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\Desktop\INFORMES TRANSPARENCIA\AÑO 2024\9.- SEPTIEMBRE 2024\BALANCE DE EJECUCION PRESUPUESTARIA\"/>
    </mc:Choice>
  </mc:AlternateContent>
  <xr:revisionPtr revIDLastSave="0" documentId="13_ncr:1_{D17DC9D5-B57C-49C6-A4F3-A38048329DE9}" xr6:coauthVersionLast="47" xr6:coauthVersionMax="47" xr10:uidLastSave="{00000000-0000-0000-0000-000000000000}"/>
  <bookViews>
    <workbookView xWindow="-120" yWindow="-120" windowWidth="29040" windowHeight="15720" xr2:uid="{E8968B8D-3B17-466E-90A4-D131B75C7CA2}"/>
  </bookViews>
  <sheets>
    <sheet name="GASTOS MUNICIPALES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5" i="3" l="1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</calcChain>
</file>

<file path=xl/sharedStrings.xml><?xml version="1.0" encoding="utf-8"?>
<sst xmlns="http://schemas.openxmlformats.org/spreadsheetml/2006/main" count="117" uniqueCount="113">
  <si>
    <t>PRESUPUESTO</t>
  </si>
  <si>
    <t>C U E N T A S</t>
  </si>
  <si>
    <t>SALDO</t>
  </si>
  <si>
    <t>OBLIGADO</t>
  </si>
  <si>
    <t>% OBLIG</t>
  </si>
  <si>
    <t>DEVENGADO</t>
  </si>
  <si>
    <t>PAGADO</t>
  </si>
  <si>
    <t>CODIGO</t>
  </si>
  <si>
    <t>DENOMINACION</t>
  </si>
  <si>
    <t>INICIAL</t>
  </si>
  <si>
    <t>VIGENTE</t>
  </si>
  <si>
    <t>PRESUPUES.</t>
  </si>
  <si>
    <t>ACUMULADO</t>
  </si>
  <si>
    <t>A LA FECHA</t>
  </si>
  <si>
    <t>215-00-00-000-000-000</t>
  </si>
  <si>
    <t>ACREEDORES PRESUPUESTARIOS</t>
  </si>
  <si>
    <t>215-21-00-000-000-000</t>
  </si>
  <si>
    <t>GASTOS EN PERSONAL</t>
  </si>
  <si>
    <t>215-21-01-000-000-000</t>
  </si>
  <si>
    <t>PERSONAL DE PLANTA</t>
  </si>
  <si>
    <t>215-21-02-000-000-000</t>
  </si>
  <si>
    <t>PERSONAL A CONTRATA</t>
  </si>
  <si>
    <t>215-21-03-000-000-000</t>
  </si>
  <si>
    <t>OTRAS REMUNERACIONES</t>
  </si>
  <si>
    <t>215-21-04-000-000-000</t>
  </si>
  <si>
    <t>OTROS GASTOS EN PERSONAL</t>
  </si>
  <si>
    <t>215-22-00-000-000-000</t>
  </si>
  <si>
    <t>BIENES Y SERVICIOS DE CONSUMO</t>
  </si>
  <si>
    <t>215-22-01-000-000-000</t>
  </si>
  <si>
    <t>ALIMENTOS Y BEBIDAS</t>
  </si>
  <si>
    <t>215-22-02-000-000-000</t>
  </si>
  <si>
    <t>TEXTILES, VESTUARIO Y CALZADO</t>
  </si>
  <si>
    <t>215-22-03-000-000-000</t>
  </si>
  <si>
    <t>COMBUSTIBLES Y LUBRICANTES</t>
  </si>
  <si>
    <t>215-22-04-000-000-000</t>
  </si>
  <si>
    <t>MATERIALES DE USO O CONSUMO</t>
  </si>
  <si>
    <t>215-22-05-000-000-000</t>
  </si>
  <si>
    <t>SERVICIOS BASICOS</t>
  </si>
  <si>
    <t>215-22-06-000-000-000</t>
  </si>
  <si>
    <t>MANTENIMIENTO Y REPARACIONES</t>
  </si>
  <si>
    <t>215-22-07-000-000-000</t>
  </si>
  <si>
    <t>PUBLICIDAD Y DIFUSION</t>
  </si>
  <si>
    <t>215-22-08-000-000-000</t>
  </si>
  <si>
    <t>SERVICIOS GENERALES</t>
  </si>
  <si>
    <t>215-22-09-000-000-000</t>
  </si>
  <si>
    <t>ARRIENDOS</t>
  </si>
  <si>
    <t>215-22-10-000-000-000</t>
  </si>
  <si>
    <t>SERVICIOS FINANCIEROS Y DE SEGUROS</t>
  </si>
  <si>
    <t>215-22-11-000-000-000</t>
  </si>
  <si>
    <t>SERVICIOS TECNICOS Y PROFESIONALES</t>
  </si>
  <si>
    <t>215-22-12-000-000-000</t>
  </si>
  <si>
    <t>OTROS GASTOS EN BIENES Y SERVICIOS DE CONSUMO</t>
  </si>
  <si>
    <t>215-23-00-000-000-000</t>
  </si>
  <si>
    <t>PRESTACIONES DE SEGURIDAD SOCIAL</t>
  </si>
  <si>
    <t>215-23-01-000-000-000</t>
  </si>
  <si>
    <t>PRESTACIONES PREVISIONALES</t>
  </si>
  <si>
    <t>215-23-03-000-000-000</t>
  </si>
  <si>
    <t>PRESTACIONES SOCIALES DEL EMPLEADOR</t>
  </si>
  <si>
    <t>215-24-00-000-000-000</t>
  </si>
  <si>
    <t>TRANSFERENCIAS CORRIENTES</t>
  </si>
  <si>
    <t>215-24-01-000-000-000</t>
  </si>
  <si>
    <t>AL SECTOR PRIVADO</t>
  </si>
  <si>
    <t>215-24-03-000-000-000</t>
  </si>
  <si>
    <t>A OTRAS ENTIDADES PUBLICAS</t>
  </si>
  <si>
    <t>215-25-00-000-000-000</t>
  </si>
  <si>
    <t>INTEGROS AL FISCO</t>
  </si>
  <si>
    <t>215-25-99-000-000-000</t>
  </si>
  <si>
    <t>OTROS INGRESOS AL FISCO</t>
  </si>
  <si>
    <t>215-26-00-000-000-000</t>
  </si>
  <si>
    <t>OTROS GASTOS CORRIENTES</t>
  </si>
  <si>
    <t>215-26-01-000-000-000</t>
  </si>
  <si>
    <t>DEVOLUCIONES</t>
  </si>
  <si>
    <t>215-26-02-000-000-000</t>
  </si>
  <si>
    <t>COMPENSAC. POR DAÑOS A TERCEROS Y/O A LA PROPIEDAD</t>
  </si>
  <si>
    <t>215-26-04-000-000-000</t>
  </si>
  <si>
    <t>APLICACION FONDOS DE TERCEROS</t>
  </si>
  <si>
    <t>215-29-00-000-000-000</t>
  </si>
  <si>
    <t>ADQUISICION DE ACTIVOS NO FINANCIEROS</t>
  </si>
  <si>
    <t>215-29-01-000-000-000</t>
  </si>
  <si>
    <t>TERRENOS</t>
  </si>
  <si>
    <t>215-29-02-000-000-000</t>
  </si>
  <si>
    <t>EDIFICIOS</t>
  </si>
  <si>
    <t>215-29-03-000-000-000</t>
  </si>
  <si>
    <t>VEHICULOS</t>
  </si>
  <si>
    <t>215-29-04-000-000-000</t>
  </si>
  <si>
    <t>MOBILIARIO Y OTROS</t>
  </si>
  <si>
    <t>215-29-05-000-000-000</t>
  </si>
  <si>
    <t>MAQUINAS Y EQUIPOS</t>
  </si>
  <si>
    <t>215-29-06-000-000-000</t>
  </si>
  <si>
    <t>EQUIPOS INFORMATICOS</t>
  </si>
  <si>
    <t>215-29-07-000-000-000</t>
  </si>
  <si>
    <t>PROGRAMAS INFORMATICOS</t>
  </si>
  <si>
    <t>215-29-99-000-000-000</t>
  </si>
  <si>
    <t>OTROS ACTIVOS NO FINANCIEROS</t>
  </si>
  <si>
    <t>215-31-00-000-000-000</t>
  </si>
  <si>
    <t>INICIATIVAS DE INVERSION</t>
  </si>
  <si>
    <t>215-31-01-000-000-000</t>
  </si>
  <si>
    <t>ESTUDIOS BASICOS</t>
  </si>
  <si>
    <t>215-31-02-000-000-000</t>
  </si>
  <si>
    <t>PROYECTOS</t>
  </si>
  <si>
    <t>215-33-00-000-000-000</t>
  </si>
  <si>
    <t>TRANSFERENCIAS DE CAPITAL</t>
  </si>
  <si>
    <t>215-33-03-000-000-000</t>
  </si>
  <si>
    <t>215-34-00-000-000-000</t>
  </si>
  <si>
    <t>SERVICIO DE LA DEUDA</t>
  </si>
  <si>
    <t>215-34-01-000-000-000</t>
  </si>
  <si>
    <t>AMORTIZACION DEUDA INTERNA</t>
  </si>
  <si>
    <t>215-34-03-000-000-000</t>
  </si>
  <si>
    <t>INTERESES DEUDA INTERNA</t>
  </si>
  <si>
    <t>215-34-07-000-000-000</t>
  </si>
  <si>
    <t>DEUDA FLOTANTE</t>
  </si>
  <si>
    <t>BALANCE PRESUPUESTARIO DE GASTOS AL MES DE SEPTIEMBRE  DEL 2024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</si>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</sst>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33" borderId="10" xfId="0" applyFont="1" applyFill="1" applyBorder="1" applyAlignment="1">
      <alignment vertical="top" wrapText="1"/>
    </xf>
    <xf numFmtId="3" fontId="18" fillId="33" borderId="10" xfId="0" applyNumberFormat="1" applyFont="1" applyFill="1" applyBorder="1" applyAlignment="1">
      <alignment horizontal="right" vertical="top" wrapText="1"/>
    </xf>
    <xf numFmtId="0" fontId="18" fillId="33" borderId="10" xfId="0" applyFont="1" applyFill="1" applyBorder="1" applyAlignment="1">
      <alignment horizontal="right" vertical="top" wrapText="1"/>
    </xf>
    <xf numFmtId="0" fontId="19" fillId="0" borderId="0" xfId="0" applyFont="1" applyAlignment="1">
      <alignment vertical="top"/>
    </xf>
    <xf numFmtId="0" fontId="19" fillId="34" borderId="10" xfId="0" applyFont="1" applyFill="1" applyBorder="1" applyAlignment="1">
      <alignment horizontal="center" vertical="top" wrapText="1"/>
    </xf>
    <xf numFmtId="0" fontId="19" fillId="34" borderId="10" xfId="0" applyFont="1" applyFill="1" applyBorder="1" applyAlignment="1">
      <alignment vertical="top" wrapText="1"/>
    </xf>
    <xf numFmtId="3" fontId="19" fillId="34" borderId="10" xfId="0" applyNumberFormat="1" applyFont="1" applyFill="1" applyBorder="1" applyAlignment="1">
      <alignment horizontal="right" vertical="top" wrapText="1"/>
    </xf>
    <xf numFmtId="0" fontId="19" fillId="34" borderId="10" xfId="0" applyFont="1" applyFill="1" applyBorder="1" applyAlignment="1">
      <alignment horizontal="right" vertical="top" wrapText="1"/>
    </xf>
    <xf numFmtId="0" fontId="19" fillId="34" borderId="0" xfId="0" applyFont="1" applyFill="1" applyAlignment="1">
      <alignment horizontal="center" vertical="top" wrapText="1"/>
    </xf>
    <xf numFmtId="0" fontId="19" fillId="34" borderId="11" xfId="0" applyFont="1" applyFill="1" applyBorder="1" applyAlignment="1">
      <alignment horizontal="center" vertical="top" wrapText="1"/>
    </xf>
    <xf numFmtId="0" fontId="18" fillId="34" borderId="12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A29F3-676D-4253-B2B9-99ECBAF02BBC}">
  <dimension ref="A2:I71"/>
  <sheetViews>
    <sheetView tabSelected="1" workbookViewId="0">
      <selection activeCell="O15" sqref="O15"/>
    </sheetView>
  </sheetViews>
  <sheetFormatPr baseColWidth="10" defaultRowHeight="15" x14ac:dyDescent="0.25"/>
  <cols>
    <col min="1" max="1" width="23.140625" customWidth="1"/>
    <col min="2" max="2" width="36.42578125" customWidth="1"/>
    <col min="3" max="4" width="15.85546875" customWidth="1"/>
    <col min="5" max="5" width="15.7109375" customWidth="1"/>
    <col min="6" max="6" width="16.7109375" customWidth="1"/>
    <col min="8" max="8" width="16.28515625" customWidth="1"/>
    <col min="9" max="9" width="17.42578125" customWidth="1"/>
  </cols>
  <sheetData>
    <row r="2" spans="1:9" x14ac:dyDescent="0.25">
      <c r="A2" s="9" t="s">
        <v>111</v>
      </c>
      <c r="B2" s="9"/>
      <c r="C2" s="9"/>
      <c r="D2" s="4"/>
      <c r="E2" s="4"/>
      <c r="F2" s="4"/>
      <c r="G2" s="4"/>
    </row>
    <row r="5" spans="1:9" x14ac:dyDescent="0.25">
      <c r="A5" s="5" t="s">
        <v>1</v>
      </c>
      <c r="B5" s="6"/>
      <c r="C5" s="5" t="s">
        <v>0</v>
      </c>
      <c r="D5" s="5" t="s">
        <v>0</v>
      </c>
      <c r="E5" s="5" t="s">
        <v>2</v>
      </c>
      <c r="F5" s="6" t="s">
        <v>3</v>
      </c>
      <c r="G5" s="5" t="s">
        <v>4</v>
      </c>
      <c r="H5" s="6" t="s">
        <v>5</v>
      </c>
      <c r="I5" s="6" t="s">
        <v>6</v>
      </c>
    </row>
    <row r="6" spans="1:9" ht="15" customHeight="1" x14ac:dyDescent="0.25">
      <c r="A6" s="5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12</v>
      </c>
      <c r="I6" s="5" t="s">
        <v>12</v>
      </c>
    </row>
    <row r="7" spans="1:9" ht="15" customHeight="1" x14ac:dyDescent="0.25">
      <c r="A7" s="1" t="s">
        <v>14</v>
      </c>
      <c r="B7" s="1" t="s">
        <v>15</v>
      </c>
      <c r="C7" s="2">
        <v>67138215000</v>
      </c>
      <c r="D7" s="2">
        <v>72644275000</v>
      </c>
      <c r="E7" s="2">
        <v>22787876108</v>
      </c>
      <c r="F7" s="2">
        <v>55002558543</v>
      </c>
      <c r="G7" s="3">
        <f>SUM(F7/D7)*100</f>
        <v>75.714925289019675</v>
      </c>
      <c r="H7" s="2">
        <v>49856398892</v>
      </c>
      <c r="I7" s="2">
        <v>48398323638</v>
      </c>
    </row>
    <row r="8" spans="1:9" ht="15" customHeight="1" x14ac:dyDescent="0.25">
      <c r="A8" s="1" t="s">
        <v>16</v>
      </c>
      <c r="B8" s="1" t="s">
        <v>17</v>
      </c>
      <c r="C8" s="2">
        <v>22881111000</v>
      </c>
      <c r="D8" s="2">
        <v>24125403000</v>
      </c>
      <c r="E8" s="2">
        <v>8237073933</v>
      </c>
      <c r="F8" s="2">
        <v>15911988288</v>
      </c>
      <c r="G8" s="3">
        <f t="shared" ref="G8:G55" si="0">SUM(F8/D8)*100</f>
        <v>65.955326375273401</v>
      </c>
      <c r="H8" s="2">
        <v>15888329067</v>
      </c>
      <c r="I8" s="2">
        <v>15813927515</v>
      </c>
    </row>
    <row r="9" spans="1:9" ht="15" customHeight="1" x14ac:dyDescent="0.25">
      <c r="A9" s="1" t="s">
        <v>18</v>
      </c>
      <c r="B9" s="1" t="s">
        <v>19</v>
      </c>
      <c r="C9" s="2">
        <v>10092927000</v>
      </c>
      <c r="D9" s="2">
        <v>10092927000</v>
      </c>
      <c r="E9" s="2">
        <v>4150631383</v>
      </c>
      <c r="F9" s="2">
        <v>5942295617</v>
      </c>
      <c r="G9" s="3">
        <f t="shared" si="0"/>
        <v>58.87584064563233</v>
      </c>
      <c r="H9" s="2">
        <v>5942295617</v>
      </c>
      <c r="I9" s="2">
        <v>5930419678</v>
      </c>
    </row>
    <row r="10" spans="1:9" ht="15" customHeight="1" x14ac:dyDescent="0.25">
      <c r="A10" s="1" t="s">
        <v>20</v>
      </c>
      <c r="B10" s="1" t="s">
        <v>21</v>
      </c>
      <c r="C10" s="2">
        <v>4081500000</v>
      </c>
      <c r="D10" s="2">
        <v>4081500000</v>
      </c>
      <c r="E10" s="2">
        <v>1295303338</v>
      </c>
      <c r="F10" s="2">
        <v>2786196662</v>
      </c>
      <c r="G10" s="3">
        <f t="shared" si="0"/>
        <v>68.26403680019601</v>
      </c>
      <c r="H10" s="2">
        <v>2786196662</v>
      </c>
      <c r="I10" s="2">
        <v>2782184620</v>
      </c>
    </row>
    <row r="11" spans="1:9" ht="15" customHeight="1" x14ac:dyDescent="0.25">
      <c r="A11" s="1" t="s">
        <v>22</v>
      </c>
      <c r="B11" s="1" t="s">
        <v>23</v>
      </c>
      <c r="C11" s="2">
        <v>1232000000</v>
      </c>
      <c r="D11" s="2">
        <v>1232000000</v>
      </c>
      <c r="E11" s="2">
        <v>437282061</v>
      </c>
      <c r="F11" s="2">
        <v>795299189</v>
      </c>
      <c r="G11" s="3">
        <f t="shared" si="0"/>
        <v>64.553505600649359</v>
      </c>
      <c r="H11" s="2">
        <v>794717939</v>
      </c>
      <c r="I11" s="2">
        <v>736209882</v>
      </c>
    </row>
    <row r="12" spans="1:9" ht="15" customHeight="1" x14ac:dyDescent="0.25">
      <c r="A12" s="1" t="s">
        <v>24</v>
      </c>
      <c r="B12" s="1" t="s">
        <v>25</v>
      </c>
      <c r="C12" s="2">
        <v>7474684000</v>
      </c>
      <c r="D12" s="2">
        <v>8718976000</v>
      </c>
      <c r="E12" s="2">
        <v>2353857151</v>
      </c>
      <c r="F12" s="2">
        <v>6388196820</v>
      </c>
      <c r="G12" s="3">
        <f t="shared" si="0"/>
        <v>73.26774176233539</v>
      </c>
      <c r="H12" s="2">
        <v>6365118849</v>
      </c>
      <c r="I12" s="2">
        <v>6365113335</v>
      </c>
    </row>
    <row r="13" spans="1:9" ht="15" customHeight="1" x14ac:dyDescent="0.25">
      <c r="A13" s="1" t="s">
        <v>26</v>
      </c>
      <c r="B13" s="1" t="s">
        <v>27</v>
      </c>
      <c r="C13" s="2">
        <v>23027461000</v>
      </c>
      <c r="D13" s="2">
        <v>21704577000</v>
      </c>
      <c r="E13" s="2">
        <v>7582989235</v>
      </c>
      <c r="F13" s="2">
        <v>17755753595</v>
      </c>
      <c r="G13" s="3">
        <f t="shared" si="0"/>
        <v>81.806494524173402</v>
      </c>
      <c r="H13" s="2">
        <v>14121587765</v>
      </c>
      <c r="I13" s="2">
        <v>13622398746</v>
      </c>
    </row>
    <row r="14" spans="1:9" ht="15" customHeight="1" x14ac:dyDescent="0.25">
      <c r="A14" s="1" t="s">
        <v>28</v>
      </c>
      <c r="B14" s="1" t="s">
        <v>29</v>
      </c>
      <c r="C14" s="2">
        <v>850978000</v>
      </c>
      <c r="D14" s="2">
        <v>875478000</v>
      </c>
      <c r="E14" s="2">
        <v>389355804</v>
      </c>
      <c r="F14" s="2">
        <v>517081362</v>
      </c>
      <c r="G14" s="3">
        <f t="shared" si="0"/>
        <v>59.062747664704304</v>
      </c>
      <c r="H14" s="2">
        <v>486122196</v>
      </c>
      <c r="I14" s="2">
        <v>375792087</v>
      </c>
    </row>
    <row r="15" spans="1:9" ht="15" customHeight="1" x14ac:dyDescent="0.25">
      <c r="A15" s="1" t="s">
        <v>30</v>
      </c>
      <c r="B15" s="1" t="s">
        <v>31</v>
      </c>
      <c r="C15" s="2">
        <v>517763000</v>
      </c>
      <c r="D15" s="2">
        <v>413333000</v>
      </c>
      <c r="E15" s="2">
        <v>252404921</v>
      </c>
      <c r="F15" s="2">
        <v>173992890</v>
      </c>
      <c r="G15" s="3">
        <f t="shared" si="0"/>
        <v>42.095087979909664</v>
      </c>
      <c r="H15" s="2">
        <v>160928079</v>
      </c>
      <c r="I15" s="2">
        <v>160928079</v>
      </c>
    </row>
    <row r="16" spans="1:9" ht="15" customHeight="1" x14ac:dyDescent="0.25">
      <c r="A16" s="1" t="s">
        <v>32</v>
      </c>
      <c r="B16" s="1" t="s">
        <v>33</v>
      </c>
      <c r="C16" s="2">
        <v>257386000</v>
      </c>
      <c r="D16" s="2">
        <v>249386000</v>
      </c>
      <c r="E16" s="2">
        <v>108056757</v>
      </c>
      <c r="F16" s="2">
        <v>165402580</v>
      </c>
      <c r="G16" s="3">
        <f t="shared" si="0"/>
        <v>66.323923556254158</v>
      </c>
      <c r="H16" s="2">
        <v>141329243</v>
      </c>
      <c r="I16" s="2">
        <v>137870416</v>
      </c>
    </row>
    <row r="17" spans="1:9" ht="15" customHeight="1" x14ac:dyDescent="0.25">
      <c r="A17" s="1" t="s">
        <v>34</v>
      </c>
      <c r="B17" s="1" t="s">
        <v>35</v>
      </c>
      <c r="C17" s="2">
        <v>1527895000</v>
      </c>
      <c r="D17" s="2">
        <v>1355818000</v>
      </c>
      <c r="E17" s="2">
        <v>758255634</v>
      </c>
      <c r="F17" s="2">
        <v>671541252</v>
      </c>
      <c r="G17" s="3">
        <f t="shared" si="0"/>
        <v>49.530339027804615</v>
      </c>
      <c r="H17" s="2">
        <v>597562366</v>
      </c>
      <c r="I17" s="2">
        <v>562800669</v>
      </c>
    </row>
    <row r="18" spans="1:9" ht="15" customHeight="1" x14ac:dyDescent="0.25">
      <c r="A18" s="1" t="s">
        <v>36</v>
      </c>
      <c r="B18" s="1" t="s">
        <v>37</v>
      </c>
      <c r="C18" s="2">
        <v>4187235000</v>
      </c>
      <c r="D18" s="2">
        <v>4201635000</v>
      </c>
      <c r="E18" s="2">
        <v>696177928</v>
      </c>
      <c r="F18" s="2">
        <v>3691982261</v>
      </c>
      <c r="G18" s="3">
        <f t="shared" si="0"/>
        <v>87.87013296014527</v>
      </c>
      <c r="H18" s="2">
        <v>3505457072</v>
      </c>
      <c r="I18" s="2">
        <v>3504965423</v>
      </c>
    </row>
    <row r="19" spans="1:9" ht="15" customHeight="1" x14ac:dyDescent="0.25">
      <c r="A19" s="1" t="s">
        <v>38</v>
      </c>
      <c r="B19" s="1" t="s">
        <v>39</v>
      </c>
      <c r="C19" s="2">
        <v>199506000</v>
      </c>
      <c r="D19" s="2">
        <v>153006000</v>
      </c>
      <c r="E19" s="2">
        <v>111237960</v>
      </c>
      <c r="F19" s="2">
        <v>44300279</v>
      </c>
      <c r="G19" s="3">
        <f t="shared" si="0"/>
        <v>28.953295295609323</v>
      </c>
      <c r="H19" s="2">
        <v>41768040</v>
      </c>
      <c r="I19" s="2">
        <v>36930423</v>
      </c>
    </row>
    <row r="20" spans="1:9" ht="15" customHeight="1" x14ac:dyDescent="0.25">
      <c r="A20" s="1" t="s">
        <v>40</v>
      </c>
      <c r="B20" s="1" t="s">
        <v>41</v>
      </c>
      <c r="C20" s="2">
        <v>315810000</v>
      </c>
      <c r="D20" s="2">
        <v>296094000</v>
      </c>
      <c r="E20" s="2">
        <v>238920492</v>
      </c>
      <c r="F20" s="2">
        <v>68402705</v>
      </c>
      <c r="G20" s="3">
        <f t="shared" si="0"/>
        <v>23.101685613352515</v>
      </c>
      <c r="H20" s="2">
        <v>57173508</v>
      </c>
      <c r="I20" s="2">
        <v>55289738</v>
      </c>
    </row>
    <row r="21" spans="1:9" ht="15" customHeight="1" x14ac:dyDescent="0.25">
      <c r="A21" s="1" t="s">
        <v>42</v>
      </c>
      <c r="B21" s="1" t="s">
        <v>43</v>
      </c>
      <c r="C21" s="2">
        <v>13259285000</v>
      </c>
      <c r="D21" s="2">
        <v>12346109000</v>
      </c>
      <c r="E21" s="2">
        <v>4257508854</v>
      </c>
      <c r="F21" s="2">
        <v>11191291802</v>
      </c>
      <c r="G21" s="3">
        <f t="shared" si="0"/>
        <v>90.64630647599175</v>
      </c>
      <c r="H21" s="2">
        <v>8088600146</v>
      </c>
      <c r="I21" s="2">
        <v>7772314960</v>
      </c>
    </row>
    <row r="22" spans="1:9" ht="15" customHeight="1" x14ac:dyDescent="0.25">
      <c r="A22" s="1" t="s">
        <v>44</v>
      </c>
      <c r="B22" s="1" t="s">
        <v>45</v>
      </c>
      <c r="C22" s="2">
        <v>1207180000</v>
      </c>
      <c r="D22" s="2">
        <v>1147698000</v>
      </c>
      <c r="E22" s="2">
        <v>387978555</v>
      </c>
      <c r="F22" s="2">
        <v>823643355</v>
      </c>
      <c r="G22" s="3">
        <f t="shared" si="0"/>
        <v>71.764815744211447</v>
      </c>
      <c r="H22" s="2">
        <v>759719445</v>
      </c>
      <c r="I22" s="2">
        <v>737383769</v>
      </c>
    </row>
    <row r="23" spans="1:9" ht="15" customHeight="1" x14ac:dyDescent="0.25">
      <c r="A23" s="1" t="s">
        <v>46</v>
      </c>
      <c r="B23" s="1" t="s">
        <v>47</v>
      </c>
      <c r="C23" s="2">
        <v>147678000</v>
      </c>
      <c r="D23" s="2">
        <v>110178000</v>
      </c>
      <c r="E23" s="2">
        <v>88433986</v>
      </c>
      <c r="F23" s="2">
        <v>83658892</v>
      </c>
      <c r="G23" s="3">
        <f t="shared" si="0"/>
        <v>75.930668554520864</v>
      </c>
      <c r="H23" s="2">
        <v>21744014</v>
      </c>
      <c r="I23" s="2">
        <v>21744014</v>
      </c>
    </row>
    <row r="24" spans="1:9" ht="15" customHeight="1" x14ac:dyDescent="0.25">
      <c r="A24" s="1" t="s">
        <v>48</v>
      </c>
      <c r="B24" s="1" t="s">
        <v>49</v>
      </c>
      <c r="C24" s="2">
        <v>389555000</v>
      </c>
      <c r="D24" s="2">
        <v>386555000</v>
      </c>
      <c r="E24" s="2">
        <v>194070544</v>
      </c>
      <c r="F24" s="2">
        <v>247043482</v>
      </c>
      <c r="G24" s="3">
        <f t="shared" si="0"/>
        <v>63.909012171618528</v>
      </c>
      <c r="H24" s="2">
        <v>192484456</v>
      </c>
      <c r="I24" s="2">
        <v>189464968</v>
      </c>
    </row>
    <row r="25" spans="1:9" ht="15" customHeight="1" x14ac:dyDescent="0.25">
      <c r="A25" s="1" t="s">
        <v>50</v>
      </c>
      <c r="B25" s="1" t="s">
        <v>51</v>
      </c>
      <c r="C25" s="2">
        <v>167190000</v>
      </c>
      <c r="D25" s="2">
        <v>169287000</v>
      </c>
      <c r="E25" s="2">
        <v>100587800</v>
      </c>
      <c r="F25" s="2">
        <v>77412735</v>
      </c>
      <c r="G25" s="3">
        <f t="shared" si="0"/>
        <v>45.728694465611653</v>
      </c>
      <c r="H25" s="2">
        <v>68699200</v>
      </c>
      <c r="I25" s="2">
        <v>66914200</v>
      </c>
    </row>
    <row r="26" spans="1:9" ht="15" customHeight="1" x14ac:dyDescent="0.25">
      <c r="A26" s="1" t="s">
        <v>52</v>
      </c>
      <c r="B26" s="1" t="s">
        <v>53</v>
      </c>
      <c r="C26" s="2">
        <v>530000000</v>
      </c>
      <c r="D26" s="2">
        <v>1079875000</v>
      </c>
      <c r="E26" s="2">
        <v>507184267</v>
      </c>
      <c r="F26" s="2">
        <v>572690733</v>
      </c>
      <c r="G26" s="3">
        <f t="shared" si="0"/>
        <v>53.033057807616622</v>
      </c>
      <c r="H26" s="2">
        <v>572690733</v>
      </c>
      <c r="I26" s="2">
        <v>572690733</v>
      </c>
    </row>
    <row r="27" spans="1:9" ht="15" customHeight="1" x14ac:dyDescent="0.25">
      <c r="A27" s="1" t="s">
        <v>54</v>
      </c>
      <c r="B27" s="1" t="s">
        <v>55</v>
      </c>
      <c r="C27" s="2">
        <v>250000000</v>
      </c>
      <c r="D27" s="2">
        <v>799875000</v>
      </c>
      <c r="E27" s="2">
        <v>487418497</v>
      </c>
      <c r="F27" s="2">
        <v>312456503</v>
      </c>
      <c r="G27" s="3">
        <f t="shared" si="0"/>
        <v>39.063166494764808</v>
      </c>
      <c r="H27" s="2">
        <v>312456503</v>
      </c>
      <c r="I27" s="2">
        <v>312456503</v>
      </c>
    </row>
    <row r="28" spans="1:9" ht="15" customHeight="1" x14ac:dyDescent="0.25">
      <c r="A28" s="1" t="s">
        <v>56</v>
      </c>
      <c r="B28" s="1" t="s">
        <v>57</v>
      </c>
      <c r="C28" s="2">
        <v>280000000</v>
      </c>
      <c r="D28" s="2">
        <v>280000000</v>
      </c>
      <c r="E28" s="2">
        <v>19765770</v>
      </c>
      <c r="F28" s="2">
        <v>260234230</v>
      </c>
      <c r="G28" s="3">
        <f t="shared" si="0"/>
        <v>92.940796428571431</v>
      </c>
      <c r="H28" s="2">
        <v>260234230</v>
      </c>
      <c r="I28" s="2">
        <v>260234230</v>
      </c>
    </row>
    <row r="29" spans="1:9" ht="15" customHeight="1" x14ac:dyDescent="0.25">
      <c r="A29" s="1" t="s">
        <v>58</v>
      </c>
      <c r="B29" s="1" t="s">
        <v>59</v>
      </c>
      <c r="C29" s="2">
        <v>11564880000</v>
      </c>
      <c r="D29" s="2">
        <v>11852815000</v>
      </c>
      <c r="E29" s="2">
        <v>1556094204</v>
      </c>
      <c r="F29" s="2">
        <v>10493780966</v>
      </c>
      <c r="G29" s="3">
        <f t="shared" si="0"/>
        <v>88.534082123107467</v>
      </c>
      <c r="H29" s="2">
        <v>10296720796</v>
      </c>
      <c r="I29" s="2">
        <v>10047261936</v>
      </c>
    </row>
    <row r="30" spans="1:9" ht="15" customHeight="1" x14ac:dyDescent="0.25">
      <c r="A30" s="1" t="s">
        <v>60</v>
      </c>
      <c r="B30" s="1" t="s">
        <v>61</v>
      </c>
      <c r="C30" s="2">
        <v>3548880000</v>
      </c>
      <c r="D30" s="2">
        <v>3865985000</v>
      </c>
      <c r="E30" s="2">
        <v>223459934</v>
      </c>
      <c r="F30" s="2">
        <v>3839585236</v>
      </c>
      <c r="G30" s="3">
        <f t="shared" si="0"/>
        <v>99.317127096975284</v>
      </c>
      <c r="H30" s="2">
        <v>3642525066</v>
      </c>
      <c r="I30" s="2">
        <v>3428238066</v>
      </c>
    </row>
    <row r="31" spans="1:9" ht="15" customHeight="1" x14ac:dyDescent="0.25">
      <c r="A31" s="1" t="s">
        <v>62</v>
      </c>
      <c r="B31" s="1" t="s">
        <v>63</v>
      </c>
      <c r="C31" s="2">
        <v>8016000000</v>
      </c>
      <c r="D31" s="2">
        <v>7986830000</v>
      </c>
      <c r="E31" s="2">
        <v>1332634270</v>
      </c>
      <c r="F31" s="2">
        <v>6654195730</v>
      </c>
      <c r="G31" s="3">
        <f t="shared" si="0"/>
        <v>83.314603290667264</v>
      </c>
      <c r="H31" s="2">
        <v>6654195730</v>
      </c>
      <c r="I31" s="2">
        <v>6619023870</v>
      </c>
    </row>
    <row r="32" spans="1:9" ht="15" customHeight="1" x14ac:dyDescent="0.25">
      <c r="A32" s="1" t="s">
        <v>64</v>
      </c>
      <c r="B32" s="1" t="s">
        <v>65</v>
      </c>
      <c r="C32" s="3"/>
      <c r="D32" s="2">
        <v>318397000</v>
      </c>
      <c r="E32" s="2">
        <v>1799</v>
      </c>
      <c r="F32" s="2">
        <v>318395201</v>
      </c>
      <c r="G32" s="3">
        <f t="shared" si="0"/>
        <v>99.999434982113527</v>
      </c>
      <c r="H32" s="2">
        <v>318395201</v>
      </c>
      <c r="I32" s="2">
        <v>318395201</v>
      </c>
    </row>
    <row r="33" spans="1:9" ht="15" customHeight="1" x14ac:dyDescent="0.25">
      <c r="A33" s="1" t="s">
        <v>66</v>
      </c>
      <c r="B33" s="1" t="s">
        <v>67</v>
      </c>
      <c r="C33" s="3"/>
      <c r="D33" s="2">
        <v>318397000</v>
      </c>
      <c r="E33" s="2">
        <v>1799</v>
      </c>
      <c r="F33" s="2">
        <v>318395201</v>
      </c>
      <c r="G33" s="3">
        <f t="shared" si="0"/>
        <v>99.999434982113527</v>
      </c>
      <c r="H33" s="2">
        <v>318395201</v>
      </c>
      <c r="I33" s="2">
        <v>318395201</v>
      </c>
    </row>
    <row r="34" spans="1:9" ht="15" customHeight="1" x14ac:dyDescent="0.25">
      <c r="A34" s="1" t="s">
        <v>68</v>
      </c>
      <c r="B34" s="1" t="s">
        <v>69</v>
      </c>
      <c r="C34" s="2">
        <v>281213000</v>
      </c>
      <c r="D34" s="2">
        <v>281437000</v>
      </c>
      <c r="E34" s="2">
        <v>176162644</v>
      </c>
      <c r="F34" s="2">
        <v>105274356</v>
      </c>
      <c r="G34" s="3">
        <f t="shared" si="0"/>
        <v>37.406011292047594</v>
      </c>
      <c r="H34" s="2">
        <v>105274356</v>
      </c>
      <c r="I34" s="2">
        <v>105219627</v>
      </c>
    </row>
    <row r="35" spans="1:9" ht="15" customHeight="1" x14ac:dyDescent="0.25">
      <c r="A35" s="1" t="s">
        <v>70</v>
      </c>
      <c r="B35" s="1" t="s">
        <v>71</v>
      </c>
      <c r="C35" s="2">
        <v>50000000</v>
      </c>
      <c r="D35" s="2">
        <v>48524000</v>
      </c>
      <c r="E35" s="2">
        <v>44507453</v>
      </c>
      <c r="F35" s="2">
        <v>4016547</v>
      </c>
      <c r="G35" s="3">
        <f t="shared" si="0"/>
        <v>8.2774441513477868</v>
      </c>
      <c r="H35" s="2">
        <v>4016547</v>
      </c>
      <c r="I35" s="2">
        <v>3961818</v>
      </c>
    </row>
    <row r="36" spans="1:9" ht="15" customHeight="1" x14ac:dyDescent="0.25">
      <c r="A36" s="1" t="s">
        <v>72</v>
      </c>
      <c r="B36" s="1" t="s">
        <v>73</v>
      </c>
      <c r="C36" s="2">
        <v>217213000</v>
      </c>
      <c r="D36" s="2">
        <v>217213000</v>
      </c>
      <c r="E36" s="2">
        <v>128892861</v>
      </c>
      <c r="F36" s="2">
        <v>88320139</v>
      </c>
      <c r="G36" s="3">
        <f t="shared" si="0"/>
        <v>40.660613775418597</v>
      </c>
      <c r="H36" s="2">
        <v>88320139</v>
      </c>
      <c r="I36" s="2">
        <v>88320139</v>
      </c>
    </row>
    <row r="37" spans="1:9" ht="15" customHeight="1" x14ac:dyDescent="0.25">
      <c r="A37" s="1" t="s">
        <v>74</v>
      </c>
      <c r="B37" s="1" t="s">
        <v>75</v>
      </c>
      <c r="C37" s="2">
        <v>14000000</v>
      </c>
      <c r="D37" s="2">
        <v>15700000</v>
      </c>
      <c r="E37" s="2">
        <v>2762330</v>
      </c>
      <c r="F37" s="2">
        <v>12937670</v>
      </c>
      <c r="G37" s="3">
        <f t="shared" si="0"/>
        <v>82.405541401273879</v>
      </c>
      <c r="H37" s="2">
        <v>12937670</v>
      </c>
      <c r="I37" s="2">
        <v>12937670</v>
      </c>
    </row>
    <row r="38" spans="1:9" ht="15" customHeight="1" x14ac:dyDescent="0.25">
      <c r="A38" s="1" t="s">
        <v>76</v>
      </c>
      <c r="B38" s="1" t="s">
        <v>77</v>
      </c>
      <c r="C38" s="2">
        <v>1295030000</v>
      </c>
      <c r="D38" s="2">
        <v>1059478000</v>
      </c>
      <c r="E38" s="2">
        <v>628252811</v>
      </c>
      <c r="F38" s="2">
        <v>473392364</v>
      </c>
      <c r="G38" s="3">
        <f t="shared" si="0"/>
        <v>44.681660591347814</v>
      </c>
      <c r="H38" s="2">
        <v>431225189</v>
      </c>
      <c r="I38" s="2">
        <v>427144298</v>
      </c>
    </row>
    <row r="39" spans="1:9" ht="15" customHeight="1" x14ac:dyDescent="0.25">
      <c r="A39" s="1" t="s">
        <v>78</v>
      </c>
      <c r="B39" s="1" t="s">
        <v>79</v>
      </c>
      <c r="C39" s="2">
        <v>25000000</v>
      </c>
      <c r="D39" s="2">
        <v>25000000</v>
      </c>
      <c r="E39" s="2">
        <v>25000000</v>
      </c>
      <c r="F39" s="3"/>
      <c r="G39" s="3">
        <f t="shared" si="0"/>
        <v>0</v>
      </c>
      <c r="H39" s="3"/>
      <c r="I39" s="3"/>
    </row>
    <row r="40" spans="1:9" ht="15" customHeight="1" x14ac:dyDescent="0.25">
      <c r="A40" s="1" t="s">
        <v>80</v>
      </c>
      <c r="B40" s="1" t="s">
        <v>81</v>
      </c>
      <c r="C40" s="2">
        <v>100000000</v>
      </c>
      <c r="D40" s="2">
        <v>77800000</v>
      </c>
      <c r="E40" s="2">
        <v>51179700</v>
      </c>
      <c r="F40" s="2">
        <v>28393400</v>
      </c>
      <c r="G40" s="3">
        <f t="shared" si="0"/>
        <v>36.495372750642673</v>
      </c>
      <c r="H40" s="2">
        <v>26620300</v>
      </c>
      <c r="I40" s="2">
        <v>26620300</v>
      </c>
    </row>
    <row r="41" spans="1:9" ht="15" customHeight="1" x14ac:dyDescent="0.25">
      <c r="A41" s="1" t="s">
        <v>82</v>
      </c>
      <c r="B41" s="1" t="s">
        <v>83</v>
      </c>
      <c r="C41" s="2">
        <v>62000000</v>
      </c>
      <c r="D41" s="2">
        <v>59000000</v>
      </c>
      <c r="E41" s="2">
        <v>59000000</v>
      </c>
      <c r="F41" s="3"/>
      <c r="G41" s="3">
        <f t="shared" si="0"/>
        <v>0</v>
      </c>
      <c r="H41" s="3"/>
      <c r="I41" s="3"/>
    </row>
    <row r="42" spans="1:9" ht="15" customHeight="1" x14ac:dyDescent="0.25">
      <c r="A42" s="1" t="s">
        <v>84</v>
      </c>
      <c r="B42" s="1" t="s">
        <v>85</v>
      </c>
      <c r="C42" s="2">
        <v>243366000</v>
      </c>
      <c r="D42" s="2">
        <v>241107000</v>
      </c>
      <c r="E42" s="2">
        <v>102619321</v>
      </c>
      <c r="F42" s="2">
        <v>140421767</v>
      </c>
      <c r="G42" s="3">
        <f t="shared" si="0"/>
        <v>58.240435574247115</v>
      </c>
      <c r="H42" s="2">
        <v>138487679</v>
      </c>
      <c r="I42" s="2">
        <v>138487679</v>
      </c>
    </row>
    <row r="43" spans="1:9" ht="15" customHeight="1" x14ac:dyDescent="0.25">
      <c r="A43" s="1" t="s">
        <v>86</v>
      </c>
      <c r="B43" s="1" t="s">
        <v>87</v>
      </c>
      <c r="C43" s="2">
        <v>222169000</v>
      </c>
      <c r="D43" s="2">
        <v>176659000</v>
      </c>
      <c r="E43" s="2">
        <v>119042843</v>
      </c>
      <c r="F43" s="2">
        <v>84801270</v>
      </c>
      <c r="G43" s="3">
        <f t="shared" si="0"/>
        <v>48.002802008389047</v>
      </c>
      <c r="H43" s="2">
        <v>57616157</v>
      </c>
      <c r="I43" s="2">
        <v>53535266</v>
      </c>
    </row>
    <row r="44" spans="1:9" ht="15" customHeight="1" x14ac:dyDescent="0.25">
      <c r="A44" s="1" t="s">
        <v>88</v>
      </c>
      <c r="B44" s="1" t="s">
        <v>89</v>
      </c>
      <c r="C44" s="2">
        <v>389655000</v>
      </c>
      <c r="D44" s="2">
        <v>338455000</v>
      </c>
      <c r="E44" s="2">
        <v>194537844</v>
      </c>
      <c r="F44" s="2">
        <v>151291979</v>
      </c>
      <c r="G44" s="3">
        <f t="shared" si="0"/>
        <v>44.700766423896823</v>
      </c>
      <c r="H44" s="2">
        <v>143917156</v>
      </c>
      <c r="I44" s="2">
        <v>143917156</v>
      </c>
    </row>
    <row r="45" spans="1:9" ht="15" customHeight="1" x14ac:dyDescent="0.25">
      <c r="A45" s="1" t="s">
        <v>90</v>
      </c>
      <c r="B45" s="1" t="s">
        <v>91</v>
      </c>
      <c r="C45" s="2">
        <v>227690000</v>
      </c>
      <c r="D45" s="2">
        <v>98307000</v>
      </c>
      <c r="E45" s="2">
        <v>64004896</v>
      </c>
      <c r="F45" s="2">
        <v>38202155</v>
      </c>
      <c r="G45" s="3">
        <f t="shared" si="0"/>
        <v>38.860055743741547</v>
      </c>
      <c r="H45" s="2">
        <v>34302104</v>
      </c>
      <c r="I45" s="2">
        <v>34302104</v>
      </c>
    </row>
    <row r="46" spans="1:9" ht="15" customHeight="1" x14ac:dyDescent="0.25">
      <c r="A46" s="1" t="s">
        <v>92</v>
      </c>
      <c r="B46" s="1" t="s">
        <v>93</v>
      </c>
      <c r="C46" s="2">
        <v>25150000</v>
      </c>
      <c r="D46" s="2">
        <v>43150000</v>
      </c>
      <c r="E46" s="2">
        <v>12868207</v>
      </c>
      <c r="F46" s="2">
        <v>30281793</v>
      </c>
      <c r="G46" s="3">
        <f t="shared" si="0"/>
        <v>70.177967555040553</v>
      </c>
      <c r="H46" s="2">
        <v>30281793</v>
      </c>
      <c r="I46" s="2">
        <v>30281793</v>
      </c>
    </row>
    <row r="47" spans="1:9" ht="15" customHeight="1" x14ac:dyDescent="0.25">
      <c r="A47" s="1" t="s">
        <v>94</v>
      </c>
      <c r="B47" s="1" t="s">
        <v>95</v>
      </c>
      <c r="C47" s="2">
        <v>7445520000</v>
      </c>
      <c r="D47" s="2">
        <v>11801736000</v>
      </c>
      <c r="E47" s="2">
        <v>4096804729</v>
      </c>
      <c r="F47" s="2">
        <v>8954038526</v>
      </c>
      <c r="G47" s="3">
        <f t="shared" si="0"/>
        <v>75.870520455634662</v>
      </c>
      <c r="H47" s="2">
        <v>7704931271</v>
      </c>
      <c r="I47" s="2">
        <v>7074041068</v>
      </c>
    </row>
    <row r="48" spans="1:9" ht="15" customHeight="1" x14ac:dyDescent="0.25">
      <c r="A48" s="1" t="s">
        <v>96</v>
      </c>
      <c r="B48" s="1" t="s">
        <v>97</v>
      </c>
      <c r="C48" s="2">
        <v>125000000</v>
      </c>
      <c r="D48" s="2">
        <v>155000000</v>
      </c>
      <c r="E48" s="2">
        <v>155000000</v>
      </c>
      <c r="F48" s="2">
        <v>30000000</v>
      </c>
      <c r="G48" s="3">
        <f t="shared" si="0"/>
        <v>19.35483870967742</v>
      </c>
      <c r="H48" s="3"/>
      <c r="I48" s="3"/>
    </row>
    <row r="49" spans="1:9" ht="15" customHeight="1" x14ac:dyDescent="0.25">
      <c r="A49" s="1" t="s">
        <v>98</v>
      </c>
      <c r="B49" s="1" t="s">
        <v>99</v>
      </c>
      <c r="C49" s="2">
        <v>7320520000</v>
      </c>
      <c r="D49" s="2">
        <v>11646736000</v>
      </c>
      <c r="E49" s="2">
        <v>3941804729</v>
      </c>
      <c r="F49" s="2">
        <v>8924038526</v>
      </c>
      <c r="G49" s="3">
        <f t="shared" si="0"/>
        <v>76.622656562319264</v>
      </c>
      <c r="H49" s="2">
        <v>7704931271</v>
      </c>
      <c r="I49" s="2">
        <v>7074041068</v>
      </c>
    </row>
    <row r="50" spans="1:9" ht="15" customHeight="1" x14ac:dyDescent="0.25">
      <c r="A50" s="1" t="s">
        <v>100</v>
      </c>
      <c r="B50" s="1" t="s">
        <v>101</v>
      </c>
      <c r="C50" s="2">
        <v>5000000</v>
      </c>
      <c r="D50" s="2">
        <v>5500000</v>
      </c>
      <c r="E50" s="2">
        <v>2000</v>
      </c>
      <c r="F50" s="2">
        <v>5498000</v>
      </c>
      <c r="G50" s="3">
        <f t="shared" si="0"/>
        <v>99.963636363636368</v>
      </c>
      <c r="H50" s="2">
        <v>5498000</v>
      </c>
      <c r="I50" s="2">
        <v>5498000</v>
      </c>
    </row>
    <row r="51" spans="1:9" ht="15" customHeight="1" x14ac:dyDescent="0.25">
      <c r="A51" s="1" t="s">
        <v>102</v>
      </c>
      <c r="B51" s="1" t="s">
        <v>63</v>
      </c>
      <c r="C51" s="2">
        <v>5000000</v>
      </c>
      <c r="D51" s="2">
        <v>5500000</v>
      </c>
      <c r="E51" s="2">
        <v>2000</v>
      </c>
      <c r="F51" s="2">
        <v>5498000</v>
      </c>
      <c r="G51" s="3">
        <f t="shared" si="0"/>
        <v>99.963636363636368</v>
      </c>
      <c r="H51" s="2">
        <v>5498000</v>
      </c>
      <c r="I51" s="2">
        <v>5498000</v>
      </c>
    </row>
    <row r="52" spans="1:9" ht="15" customHeight="1" x14ac:dyDescent="0.25">
      <c r="A52" s="1" t="s">
        <v>103</v>
      </c>
      <c r="B52" s="1" t="s">
        <v>104</v>
      </c>
      <c r="C52" s="2">
        <v>108000000</v>
      </c>
      <c r="D52" s="2">
        <v>415057000</v>
      </c>
      <c r="E52" s="2">
        <v>3310486</v>
      </c>
      <c r="F52" s="2">
        <v>411746514</v>
      </c>
      <c r="G52" s="3">
        <f t="shared" si="0"/>
        <v>99.202402079714361</v>
      </c>
      <c r="H52" s="2">
        <v>411746514</v>
      </c>
      <c r="I52" s="2">
        <v>411746514</v>
      </c>
    </row>
    <row r="53" spans="1:9" ht="15" customHeight="1" x14ac:dyDescent="0.25">
      <c r="A53" s="1" t="s">
        <v>105</v>
      </c>
      <c r="B53" s="1" t="s">
        <v>106</v>
      </c>
      <c r="C53" s="2">
        <v>4000000</v>
      </c>
      <c r="D53" s="3"/>
      <c r="E53" s="3"/>
      <c r="F53" s="3"/>
      <c r="G53" s="3">
        <v>0</v>
      </c>
      <c r="H53" s="3"/>
      <c r="I53" s="3"/>
    </row>
    <row r="54" spans="1:9" ht="15" customHeight="1" x14ac:dyDescent="0.25">
      <c r="A54" s="1" t="s">
        <v>107</v>
      </c>
      <c r="B54" s="1" t="s">
        <v>108</v>
      </c>
      <c r="C54" s="2">
        <v>4000000</v>
      </c>
      <c r="D54" s="3"/>
      <c r="E54" s="3"/>
      <c r="F54" s="3"/>
      <c r="G54" s="3">
        <v>0</v>
      </c>
      <c r="H54" s="3"/>
      <c r="I54" s="3"/>
    </row>
    <row r="55" spans="1:9" ht="15" customHeight="1" x14ac:dyDescent="0.25">
      <c r="A55" s="1" t="s">
        <v>109</v>
      </c>
      <c r="B55" s="1" t="s">
        <v>110</v>
      </c>
      <c r="C55" s="2">
        <v>100000000</v>
      </c>
      <c r="D55" s="2">
        <v>415057000</v>
      </c>
      <c r="E55" s="2">
        <v>3310486</v>
      </c>
      <c r="F55" s="2">
        <v>411746514</v>
      </c>
      <c r="G55" s="3">
        <f t="shared" si="0"/>
        <v>99.202402079714361</v>
      </c>
      <c r="H55" s="2">
        <v>411746514</v>
      </c>
      <c r="I55" s="2">
        <v>411746514</v>
      </c>
    </row>
    <row r="56" spans="1:9" ht="15" customHeight="1" x14ac:dyDescent="0.25">
      <c r="A56" s="10" t="s">
        <v>112</v>
      </c>
      <c r="B56" s="11"/>
      <c r="C56" s="7">
        <v>67138215000</v>
      </c>
      <c r="D56" s="7">
        <v>72644275000</v>
      </c>
      <c r="E56" s="7">
        <v>22787876108</v>
      </c>
      <c r="F56" s="7">
        <v>55002558543</v>
      </c>
      <c r="G56" s="8">
        <v>75.709999999999994</v>
      </c>
      <c r="H56" s="7">
        <v>49856398892</v>
      </c>
      <c r="I56" s="7">
        <v>48398323638</v>
      </c>
    </row>
    <row r="57" spans="1:9" ht="15" customHeight="1" x14ac:dyDescent="0.25"/>
    <row r="58" spans="1:9" ht="15" customHeight="1" x14ac:dyDescent="0.25"/>
    <row r="59" spans="1:9" ht="15" customHeight="1" x14ac:dyDescent="0.25"/>
    <row r="60" spans="1:9" ht="15" customHeight="1" x14ac:dyDescent="0.25"/>
    <row r="61" spans="1:9" ht="15" customHeight="1" x14ac:dyDescent="0.25"/>
    <row r="62" spans="1:9" ht="15" customHeight="1" x14ac:dyDescent="0.25"/>
    <row r="63" spans="1:9" ht="15" customHeight="1" x14ac:dyDescent="0.25"/>
    <row r="64" spans="1:9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</sheetData>
  <mergeCells count="2">
    <mergeCell ref="A2:C2"/>
    <mergeCell ref="A56:B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GASTOS MUNICIPALES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María Teresa García Mejías</dc:creator>
  <cp:lastModifiedBy>María Teresa García Mejías</cp:lastModifiedBy>
  <dcterms:created xsi:type="dcterms:W3CDTF">2024-10-07T16:17:38Z</dcterms:created>
  <dcterms:modified xsi:type="dcterms:W3CDTF">2024-10-07T16:30:55Z</dcterms:modified>
</cp:coreProperties>
</file>