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255" windowWidth="8775" windowHeight="1068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90" i="1" l="1"/>
  <c r="K91" i="1"/>
  <c r="K92" i="1"/>
  <c r="K93" i="1"/>
  <c r="K94" i="1"/>
  <c r="K83" i="1"/>
  <c r="K84" i="1"/>
  <c r="K85" i="1"/>
  <c r="K86" i="1"/>
  <c r="K87" i="1"/>
  <c r="K88" i="1"/>
  <c r="K89" i="1"/>
  <c r="K74" i="1"/>
  <c r="K75" i="1"/>
  <c r="K76" i="1"/>
  <c r="K77" i="1"/>
  <c r="K78" i="1"/>
  <c r="K79" i="1"/>
  <c r="K80" i="1"/>
  <c r="K81" i="1"/>
  <c r="K82" i="1"/>
  <c r="K63" i="1"/>
  <c r="K64" i="1"/>
  <c r="K65" i="1"/>
  <c r="K66" i="1"/>
  <c r="K67" i="1"/>
  <c r="K68" i="1"/>
  <c r="K69" i="1"/>
  <c r="K70" i="1"/>
  <c r="K71" i="1"/>
  <c r="K72" i="1"/>
  <c r="K73" i="1"/>
  <c r="K54" i="1"/>
  <c r="K55" i="1"/>
  <c r="K56" i="1"/>
  <c r="K57" i="1"/>
  <c r="K58" i="1"/>
  <c r="K59" i="1"/>
  <c r="K60" i="1"/>
  <c r="K61" i="1"/>
  <c r="K62" i="1"/>
  <c r="K44" i="1"/>
  <c r="K45" i="1"/>
  <c r="K46" i="1"/>
  <c r="K47" i="1"/>
  <c r="K48" i="1"/>
  <c r="K49" i="1"/>
  <c r="K50" i="1"/>
  <c r="K51" i="1"/>
  <c r="K52" i="1"/>
  <c r="K53" i="1"/>
  <c r="K35" i="1"/>
  <c r="K36" i="1"/>
  <c r="K37" i="1"/>
  <c r="K38" i="1"/>
  <c r="K39" i="1"/>
  <c r="K40" i="1"/>
  <c r="K41" i="1"/>
  <c r="K42" i="1"/>
  <c r="K43" i="1"/>
  <c r="K28" i="1"/>
  <c r="K29" i="1"/>
  <c r="K30" i="1"/>
  <c r="K31" i="1"/>
  <c r="K32" i="1"/>
  <c r="K33" i="1"/>
  <c r="K34" i="1"/>
  <c r="K19" i="1"/>
  <c r="K20" i="1"/>
  <c r="K21" i="1"/>
  <c r="K22" i="1"/>
  <c r="K23" i="1"/>
  <c r="K24" i="1"/>
  <c r="K25" i="1"/>
  <c r="K26" i="1"/>
  <c r="K27" i="1"/>
  <c r="K12" i="1"/>
  <c r="K13" i="1"/>
  <c r="K14" i="1"/>
  <c r="K15" i="1"/>
  <c r="K16" i="1"/>
  <c r="K17" i="1"/>
  <c r="K18" i="1"/>
  <c r="K5" i="1"/>
  <c r="K6" i="1"/>
  <c r="K7" i="1"/>
  <c r="K8" i="1"/>
  <c r="K9" i="1"/>
  <c r="K10" i="1"/>
  <c r="K11" i="1"/>
  <c r="K4" i="1"/>
</calcChain>
</file>

<file path=xl/sharedStrings.xml><?xml version="1.0" encoding="utf-8"?>
<sst xmlns="http://schemas.openxmlformats.org/spreadsheetml/2006/main" count="649" uniqueCount="125">
  <si>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</si>
  <si>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</si>
  <si>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</si>
  <si>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</si>
  <si>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</si>
  <si>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</si>
  <si>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</si>
  <si>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</si>
  <si>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</si>
  <si>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</si>
  <si>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</si>
  <si>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</si>
  <si>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</si>
  <si>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</si>
  <si>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</si>
  <si>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</si>
  <si>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</si>
  <si>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Resolucion</t>
  </si>
  <si>
    <t>PERMISO DE EDIFICACION OBRA NUEVA</t>
  </si>
  <si>
    <t>PERMISO DE EDIFICACION Y RECEPCION DEFINITIVA SIMULTANEA VIVIENDAS UNIFAMILIARES</t>
  </si>
  <si>
    <t>PERMISO DE OBRA MENOR DE AMPLIACION DE VIVIENDA SOCIAL</t>
  </si>
  <si>
    <t>Certificado</t>
  </si>
  <si>
    <t>CERTIFICADO DE REGULARIZACION DE EDIFICACIONES EXISTENTES DAÑADAS A CONSECUENCIA DE UNA CATASTROFE</t>
  </si>
  <si>
    <t xml:space="preserve">PERMISO DE OBRA MENOR </t>
  </si>
  <si>
    <t>CERTIFICADO DE REGULARIZACION AMPLIACION DE VIVIENDA SOCIAL HASTA 25 m² ACOGIDA AL ART. 1°, LEY 20.671</t>
  </si>
  <si>
    <r>
      <t>CERTIFICADO DE REGULARIZACION AMPLIACION DE VIVIENDA SOCIAL EXISTENTE</t>
    </r>
    <r>
      <rPr>
        <sz val="10"/>
        <rFont val="Calibri"/>
        <family val="2"/>
      </rPr>
      <t xml:space="preserve"> ACOGIDA </t>
    </r>
    <r>
      <rPr>
        <sz val="10"/>
        <rFont val="Verdana"/>
        <family val="2"/>
      </rPr>
      <t>AL ART. 1° - LEY 20.671, REEMPLAZADO POR LEY 20.772</t>
    </r>
  </si>
  <si>
    <t>CERTIFICADO DE REGULARIZACION DE OBRA MENOR</t>
  </si>
  <si>
    <t>CERTIFICADO DE REGULARIZACION EDIFICACION DESTINADA A MICROEMPRESA O EQUIPAMIENTO SOCIAL</t>
  </si>
  <si>
    <t>PERMISO DE OBRA MENOR AMPLIACION MENOR A 100 M²</t>
  </si>
  <si>
    <t>745-19</t>
  </si>
  <si>
    <t>664-19</t>
  </si>
  <si>
    <t>RESOLUCION DE MODIFICACION DE PROYECTO DE EDIFICACION OBRA NUEVA</t>
  </si>
  <si>
    <t>PERMISOS DE EDIFICACION ABRIL 2015</t>
  </si>
  <si>
    <t>2650-15</t>
  </si>
  <si>
    <t>2616-31</t>
  </si>
  <si>
    <t>2652-55</t>
  </si>
  <si>
    <t>1385-25</t>
  </si>
  <si>
    <t>5044-9</t>
  </si>
  <si>
    <t>4488-14</t>
  </si>
  <si>
    <t>4483-30</t>
  </si>
  <si>
    <t>3726-73</t>
  </si>
  <si>
    <t>3983-645</t>
  </si>
  <si>
    <t>797-30</t>
  </si>
  <si>
    <t>672-5</t>
  </si>
  <si>
    <t>1037-5</t>
  </si>
  <si>
    <t>3974-2</t>
  </si>
  <si>
    <t>1916-29</t>
  </si>
  <si>
    <t>PERMISO DE EDIFICACION</t>
  </si>
  <si>
    <t>2766-12</t>
  </si>
  <si>
    <t>3704-77</t>
  </si>
  <si>
    <t>2535-31</t>
  </si>
  <si>
    <t>622-7</t>
  </si>
  <si>
    <t>6121-8</t>
  </si>
  <si>
    <t>2535-32</t>
  </si>
  <si>
    <t>10509-9</t>
  </si>
  <si>
    <t>10509-8</t>
  </si>
  <si>
    <t>10509-10</t>
  </si>
  <si>
    <t>213-15</t>
  </si>
  <si>
    <t>5037-13</t>
  </si>
  <si>
    <t>2516-24</t>
  </si>
  <si>
    <t>3417-33</t>
  </si>
  <si>
    <t>10513-22</t>
  </si>
  <si>
    <t>3868-6 P.MATRIZ</t>
  </si>
  <si>
    <t>10508-10</t>
  </si>
  <si>
    <t>10508-8</t>
  </si>
  <si>
    <t>10508-9</t>
  </si>
  <si>
    <t>3904-2</t>
  </si>
  <si>
    <t>3715-392</t>
  </si>
  <si>
    <t>3759-15</t>
  </si>
  <si>
    <t>1009-10</t>
  </si>
  <si>
    <t>4123-16</t>
  </si>
  <si>
    <t>3838-14</t>
  </si>
  <si>
    <t>10509-20</t>
  </si>
  <si>
    <t>637-7</t>
  </si>
  <si>
    <t>676-5</t>
  </si>
  <si>
    <t>2089-3</t>
  </si>
  <si>
    <t>892-45</t>
  </si>
  <si>
    <t>4607-23</t>
  </si>
  <si>
    <t>1995-16</t>
  </si>
  <si>
    <t>772-8</t>
  </si>
  <si>
    <t>1836-2</t>
  </si>
  <si>
    <t>701-12</t>
  </si>
  <si>
    <t>3727-179</t>
  </si>
  <si>
    <t>976-14</t>
  </si>
  <si>
    <t>3707-14</t>
  </si>
  <si>
    <t>535-20</t>
  </si>
  <si>
    <t>3720-33</t>
  </si>
  <si>
    <t>6121-12</t>
  </si>
  <si>
    <t>1044-7</t>
  </si>
  <si>
    <t>11757-41</t>
  </si>
  <si>
    <t>14-15</t>
  </si>
  <si>
    <t>3068-7</t>
  </si>
  <si>
    <t>4526-49</t>
  </si>
  <si>
    <t>2908-16</t>
  </si>
  <si>
    <t>675-15</t>
  </si>
  <si>
    <t>2998-2</t>
  </si>
  <si>
    <t>3858-23</t>
  </si>
  <si>
    <t>2685-15</t>
  </si>
  <si>
    <t>2467-45</t>
  </si>
  <si>
    <t>3079-3</t>
  </si>
  <si>
    <t>1954-1</t>
  </si>
  <si>
    <t>3838-30</t>
  </si>
  <si>
    <t>222-13</t>
  </si>
  <si>
    <r>
      <t>RESOLUCION DE MODIFICACION DE PROYECTO DE EDIFICACION OBRA NUEVA AMPLIACION MAYOR A 100 M</t>
    </r>
    <r>
      <rPr>
        <sz val="10"/>
        <rFont val="Calibri"/>
        <family val="2"/>
      </rPr>
      <t>²</t>
    </r>
  </si>
  <si>
    <t>3899-25</t>
  </si>
  <si>
    <t>663-20 P.MATRIZ</t>
  </si>
  <si>
    <t>3899-24</t>
  </si>
  <si>
    <t>598-5</t>
  </si>
  <si>
    <t>2249-16</t>
  </si>
  <si>
    <t>4584-1</t>
  </si>
  <si>
    <t>3861-13</t>
  </si>
  <si>
    <t>2668-43</t>
  </si>
  <si>
    <t>826-19</t>
  </si>
  <si>
    <t>RESOLUCION DE APROBACION DE ANTEPROYECTO DE EDIFICACION</t>
  </si>
  <si>
    <t>778-7</t>
  </si>
  <si>
    <t>3707-5</t>
  </si>
  <si>
    <t>657-15</t>
  </si>
  <si>
    <t>9043-12</t>
  </si>
  <si>
    <t>1240-1</t>
  </si>
  <si>
    <t>854-18</t>
  </si>
  <si>
    <t>787-9</t>
  </si>
  <si>
    <t>PERMISO DE EDIFICACION VIVIENDAS UNIFAMILIARES</t>
  </si>
  <si>
    <t>575-11</t>
  </si>
  <si>
    <t>CERTIFICADO APROBACION DE CAMBIO DE DESTINO</t>
  </si>
  <si>
    <t>629-10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</si>
</sst>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4"/>
  <sheetViews>
    <sheetView tabSelected="1" topLeftCell="C1" zoomScale="85" zoomScaleNormal="85" workbookViewId="0">
      <selection activeCell="K4" sqref="K4:K94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5" width="10.5703125" style="1" customWidth="1"/>
    <col min="6" max="6" width="10.5703125" style="13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"/>
    </row>
    <row r="2" spans="1:12" ht="13.5" thickBot="1" x14ac:dyDescent="0.25">
      <c r="A2" s="18"/>
      <c r="B2" s="18"/>
      <c r="D2" s="25"/>
      <c r="E2" s="27"/>
      <c r="F2" s="34"/>
      <c r="G2" s="28" t="s">
        <v>32</v>
      </c>
      <c r="H2" s="1"/>
      <c r="I2" s="1"/>
      <c r="J2" s="1"/>
      <c r="K2" s="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21</v>
      </c>
      <c r="C4" s="17" t="s">
        <v>24</v>
      </c>
      <c r="D4" s="19">
        <v>36</v>
      </c>
      <c r="E4" s="20">
        <v>42100</v>
      </c>
      <c r="F4" s="21" t="s">
        <v>33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HYPERLINK(CONCATENATE("http://www.munitalca.cl/descargas/decretos-alcaldicios/edificacion/2015/abril/",A4,".pdf"),CONCATENATE("Ver Resolucion ",MID(D4,1,0)))</f>
        <v xml:space="preserve">Ver Resolucion </v>
      </c>
    </row>
    <row r="5" spans="1:12" s="2" customFormat="1" ht="36" customHeight="1" x14ac:dyDescent="0.2">
      <c r="A5" s="13">
        <v>2</v>
      </c>
      <c r="B5" s="16" t="s">
        <v>21</v>
      </c>
      <c r="C5" s="17" t="s">
        <v>24</v>
      </c>
      <c r="D5" s="19">
        <v>37</v>
      </c>
      <c r="E5" s="21">
        <v>42100</v>
      </c>
      <c r="F5" s="21" t="s">
        <v>34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26" si="0">HYPERLINK(CONCATENATE("http://www.munitalca.cl/descargas/decretos-alcaldicios/edificacion/2015/abril/",A5,".pdf"),CONCATENATE("Ver Resolucion ",MID(D5,1,0)))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21</v>
      </c>
      <c r="C6" s="17" t="s">
        <v>24</v>
      </c>
      <c r="D6" s="19">
        <v>38</v>
      </c>
      <c r="E6" s="21">
        <v>42104</v>
      </c>
      <c r="F6" s="21" t="s">
        <v>35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5.25" customHeight="1" x14ac:dyDescent="0.2">
      <c r="A7" s="13">
        <v>4</v>
      </c>
      <c r="B7" s="16" t="s">
        <v>21</v>
      </c>
      <c r="C7" s="17" t="s">
        <v>24</v>
      </c>
      <c r="D7" s="19">
        <v>39</v>
      </c>
      <c r="E7" s="21">
        <v>42121</v>
      </c>
      <c r="F7" s="30" t="s">
        <v>36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8.25" customHeight="1" x14ac:dyDescent="0.2">
      <c r="A8" s="13">
        <v>5</v>
      </c>
      <c r="B8" s="31" t="s">
        <v>21</v>
      </c>
      <c r="C8" s="17" t="s">
        <v>25</v>
      </c>
      <c r="D8" s="19">
        <v>40</v>
      </c>
      <c r="E8" s="21">
        <v>42121</v>
      </c>
      <c r="F8" s="32" t="s">
        <v>37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7.5" customHeight="1" x14ac:dyDescent="0.2">
      <c r="A9" s="13">
        <v>6</v>
      </c>
      <c r="B9" s="31" t="s">
        <v>21</v>
      </c>
      <c r="C9" s="17" t="s">
        <v>25</v>
      </c>
      <c r="D9" s="19">
        <v>41</v>
      </c>
      <c r="E9" s="21">
        <v>42122</v>
      </c>
      <c r="F9" s="30" t="s">
        <v>38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9" customHeight="1" x14ac:dyDescent="0.2">
      <c r="A10" s="13">
        <v>7</v>
      </c>
      <c r="B10" s="31" t="s">
        <v>21</v>
      </c>
      <c r="C10" s="17" t="s">
        <v>25</v>
      </c>
      <c r="D10" s="19">
        <v>42</v>
      </c>
      <c r="E10" s="21">
        <v>42122</v>
      </c>
      <c r="F10" s="30" t="s">
        <v>39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.75" customHeight="1" x14ac:dyDescent="0.2">
      <c r="A11" s="13">
        <v>8</v>
      </c>
      <c r="B11" s="31" t="s">
        <v>11</v>
      </c>
      <c r="C11" s="17" t="s">
        <v>18</v>
      </c>
      <c r="D11" s="19">
        <v>76</v>
      </c>
      <c r="E11" s="21">
        <v>42094</v>
      </c>
      <c r="F11" s="30" t="s">
        <v>40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8.25" customHeight="1" x14ac:dyDescent="0.2">
      <c r="A12" s="13">
        <v>9</v>
      </c>
      <c r="B12" s="16" t="s">
        <v>11</v>
      </c>
      <c r="C12" s="17" t="s">
        <v>18</v>
      </c>
      <c r="D12" s="19">
        <v>78</v>
      </c>
      <c r="E12" s="21">
        <v>42090</v>
      </c>
      <c r="F12" s="23" t="s">
        <v>41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>HYPERLINK(CONCATENATE("http://www.munitalca.cl/descargas/decretos-alcaldicios/edificacion/2015/abril/",A12,".pdf"),CONCATENATE("Ver Resolucion ",MID(D12,1,0)))</f>
        <v xml:space="preserve">Ver Resolucion </v>
      </c>
    </row>
    <row r="13" spans="1:12" s="2" customFormat="1" ht="37.5" customHeight="1" x14ac:dyDescent="0.2">
      <c r="A13" s="13">
        <v>10</v>
      </c>
      <c r="B13" s="16" t="s">
        <v>11</v>
      </c>
      <c r="C13" s="17" t="s">
        <v>18</v>
      </c>
      <c r="D13" s="19">
        <v>79</v>
      </c>
      <c r="E13" s="21">
        <v>42094</v>
      </c>
      <c r="F13" s="21" t="s">
        <v>42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8.25" customHeight="1" x14ac:dyDescent="0.2">
      <c r="A14" s="13">
        <v>11</v>
      </c>
      <c r="B14" s="16" t="s">
        <v>21</v>
      </c>
      <c r="C14" s="17" t="s">
        <v>22</v>
      </c>
      <c r="D14" s="26">
        <v>14</v>
      </c>
      <c r="E14" s="22">
        <v>42080</v>
      </c>
      <c r="F14" s="22" t="s">
        <v>43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11</v>
      </c>
      <c r="C15" s="17" t="s">
        <v>19</v>
      </c>
      <c r="D15" s="19">
        <v>44</v>
      </c>
      <c r="E15" s="21">
        <v>42094</v>
      </c>
      <c r="F15" s="21" t="s">
        <v>44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9.75" customHeight="1" x14ac:dyDescent="0.2">
      <c r="A16" s="13">
        <v>13</v>
      </c>
      <c r="B16" s="16" t="s">
        <v>11</v>
      </c>
      <c r="C16" s="17" t="s">
        <v>18</v>
      </c>
      <c r="D16" s="19">
        <v>80</v>
      </c>
      <c r="E16" s="21">
        <v>42100</v>
      </c>
      <c r="F16" s="32" t="s">
        <v>45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18</v>
      </c>
      <c r="D17" s="19">
        <v>81</v>
      </c>
      <c r="E17" s="21">
        <v>42100</v>
      </c>
      <c r="F17" s="30">
        <v>42320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31" t="s">
        <v>11</v>
      </c>
      <c r="C18" s="17" t="s">
        <v>18</v>
      </c>
      <c r="D18" s="19">
        <v>82</v>
      </c>
      <c r="E18" s="21">
        <v>42100</v>
      </c>
      <c r="F18" s="30" t="s">
        <v>46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31" t="s">
        <v>11</v>
      </c>
      <c r="C19" s="17" t="s">
        <v>47</v>
      </c>
      <c r="D19" s="19">
        <v>83</v>
      </c>
      <c r="E19" s="21">
        <v>42100</v>
      </c>
      <c r="F19" s="21" t="s">
        <v>48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>HYPERLINK(CONCATENATE("http://www.munitalca.cl/descargas/decretos-alcaldicios/edificacion/2015/abril/",A19,".pdf"),CONCATENATE("Ver Resolucion ",MID(D19,1,0)))</f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18</v>
      </c>
      <c r="D20" s="19">
        <v>84</v>
      </c>
      <c r="E20" s="21">
        <v>42101</v>
      </c>
      <c r="F20" s="30" t="s">
        <v>49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18</v>
      </c>
      <c r="D21" s="19">
        <v>85</v>
      </c>
      <c r="E21" s="21">
        <v>42101</v>
      </c>
      <c r="F21" s="30" t="s">
        <v>50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18</v>
      </c>
      <c r="D22" s="19">
        <v>86</v>
      </c>
      <c r="E22" s="21">
        <v>42103</v>
      </c>
      <c r="F22" s="30" t="s">
        <v>51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18</v>
      </c>
      <c r="D23" s="19">
        <v>87</v>
      </c>
      <c r="E23" s="21">
        <v>42103</v>
      </c>
      <c r="F23" s="30" t="s">
        <v>52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18</v>
      </c>
      <c r="D24" s="19">
        <v>88</v>
      </c>
      <c r="E24" s="22">
        <v>42103</v>
      </c>
      <c r="F24" s="33" t="s">
        <v>53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 xml:space="preserve">Ver Resolucion </v>
      </c>
    </row>
    <row r="25" spans="1:11" s="2" customFormat="1" ht="40.5" customHeight="1" x14ac:dyDescent="0.2">
      <c r="A25" s="13">
        <v>22</v>
      </c>
      <c r="B25" s="16" t="s">
        <v>11</v>
      </c>
      <c r="C25" s="17" t="s">
        <v>18</v>
      </c>
      <c r="D25" s="19">
        <v>89</v>
      </c>
      <c r="E25" s="21">
        <v>42108</v>
      </c>
      <c r="F25" s="30" t="s">
        <v>54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6.75" customHeight="1" x14ac:dyDescent="0.2">
      <c r="A26" s="13">
        <v>23</v>
      </c>
      <c r="B26" s="16" t="s">
        <v>11</v>
      </c>
      <c r="C26" s="17" t="s">
        <v>18</v>
      </c>
      <c r="D26" s="19">
        <v>90</v>
      </c>
      <c r="E26" s="21">
        <v>42109</v>
      </c>
      <c r="F26" s="30" t="s">
        <v>55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38.25" x14ac:dyDescent="0.2">
      <c r="A27" s="13">
        <v>24</v>
      </c>
      <c r="B27" s="16" t="s">
        <v>11</v>
      </c>
      <c r="C27" s="17" t="s">
        <v>18</v>
      </c>
      <c r="D27" s="19">
        <v>91</v>
      </c>
      <c r="E27" s="21">
        <v>42109</v>
      </c>
      <c r="F27" s="30" t="s">
        <v>56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>HYPERLINK(CONCATENATE("http://www.munitalca.cl/descargas/decretos-alcaldicios/edificacion/2015/abril/",A27,".pdf"),CONCATENATE("Ver Resolucion ",MID(D27,1,0)))</f>
        <v xml:space="preserve">Ver Resolucion </v>
      </c>
    </row>
    <row r="28" spans="1:11" s="2" customFormat="1" ht="39.75" customHeight="1" x14ac:dyDescent="0.2">
      <c r="A28" s="13">
        <v>25</v>
      </c>
      <c r="B28" s="16" t="s">
        <v>11</v>
      </c>
      <c r="C28" s="17" t="s">
        <v>18</v>
      </c>
      <c r="D28" s="19">
        <v>92</v>
      </c>
      <c r="E28" s="21">
        <v>42109</v>
      </c>
      <c r="F28" s="32" t="s">
        <v>57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>HYPERLINK(CONCATENATE("http://www.munitalca.cl/descargas/decretos-alcaldicios/edificacion/2015/abril/",A28,".pdf"),CONCATENATE("Ver Resolucion ",MID(D28,1,0)))</f>
        <v xml:space="preserve">Ver Resolucion </v>
      </c>
    </row>
    <row r="29" spans="1:11" s="2" customFormat="1" ht="39.75" customHeight="1" x14ac:dyDescent="0.2">
      <c r="A29" s="13">
        <v>26</v>
      </c>
      <c r="B29" s="16" t="s">
        <v>11</v>
      </c>
      <c r="C29" s="17" t="s">
        <v>18</v>
      </c>
      <c r="D29" s="19">
        <v>93</v>
      </c>
      <c r="E29" s="21">
        <v>42110</v>
      </c>
      <c r="F29" s="30" t="s">
        <v>58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ref="K29:K34" si="1">HYPERLINK(CONCATENATE("http://www.munitalca.cl/descargas/decretos-alcaldicios/edificacion/2015/abril/",A29,".pdf"),CONCATENATE("Ver Resolucion ",MID(D29,1,0)))</f>
        <v xml:space="preserve">Ver Resolucion </v>
      </c>
    </row>
    <row r="30" spans="1:11" s="2" customFormat="1" ht="39.75" customHeight="1" x14ac:dyDescent="0.2">
      <c r="A30" s="13">
        <v>27</v>
      </c>
      <c r="B30" s="16" t="s">
        <v>11</v>
      </c>
      <c r="C30" s="17" t="s">
        <v>18</v>
      </c>
      <c r="D30" s="19">
        <v>94</v>
      </c>
      <c r="E30" s="21">
        <v>42110</v>
      </c>
      <c r="F30" s="32" t="s">
        <v>59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1"/>
        <v xml:space="preserve">Ver Resolucion </v>
      </c>
    </row>
    <row r="31" spans="1:11" s="2" customFormat="1" ht="39.75" customHeight="1" x14ac:dyDescent="0.2">
      <c r="A31" s="13">
        <v>28</v>
      </c>
      <c r="B31" s="16" t="s">
        <v>11</v>
      </c>
      <c r="C31" s="17" t="s">
        <v>18</v>
      </c>
      <c r="D31" s="19">
        <v>95</v>
      </c>
      <c r="E31" s="21">
        <v>42110</v>
      </c>
      <c r="F31" s="32" t="s">
        <v>60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1"/>
        <v xml:space="preserve">Ver Resolucion </v>
      </c>
    </row>
    <row r="32" spans="1:11" s="2" customFormat="1" ht="39.75" customHeight="1" x14ac:dyDescent="0.2">
      <c r="A32" s="13">
        <v>29</v>
      </c>
      <c r="B32" s="16" t="s">
        <v>11</v>
      </c>
      <c r="C32" s="17" t="s">
        <v>18</v>
      </c>
      <c r="D32" s="19">
        <v>96</v>
      </c>
      <c r="E32" s="21">
        <v>42110</v>
      </c>
      <c r="F32" s="32" t="s">
        <v>61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1"/>
        <v xml:space="preserve">Ver Resolucion </v>
      </c>
    </row>
    <row r="33" spans="1:11" s="2" customFormat="1" ht="39.75" customHeight="1" x14ac:dyDescent="0.2">
      <c r="A33" s="13">
        <v>30</v>
      </c>
      <c r="B33" s="31" t="s">
        <v>11</v>
      </c>
      <c r="C33" s="17" t="s">
        <v>18</v>
      </c>
      <c r="D33" s="19">
        <v>97</v>
      </c>
      <c r="E33" s="21">
        <v>42110</v>
      </c>
      <c r="F33" s="32" t="s">
        <v>62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1"/>
        <v xml:space="preserve">Ver Resolucion </v>
      </c>
    </row>
    <row r="34" spans="1:11" s="2" customFormat="1" ht="42" customHeight="1" x14ac:dyDescent="0.2">
      <c r="A34" s="13">
        <v>31</v>
      </c>
      <c r="B34" s="31" t="s">
        <v>11</v>
      </c>
      <c r="C34" s="17" t="s">
        <v>18</v>
      </c>
      <c r="D34" s="19">
        <v>98</v>
      </c>
      <c r="E34" s="21">
        <v>42111</v>
      </c>
      <c r="F34" s="30" t="s">
        <v>63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1"/>
        <v xml:space="preserve">Ver Resolucion </v>
      </c>
    </row>
    <row r="35" spans="1:11" s="2" customFormat="1" ht="39.75" customHeight="1" x14ac:dyDescent="0.2">
      <c r="A35" s="13">
        <v>32</v>
      </c>
      <c r="B35" s="31" t="s">
        <v>11</v>
      </c>
      <c r="C35" s="17" t="s">
        <v>18</v>
      </c>
      <c r="D35" s="19">
        <v>99</v>
      </c>
      <c r="E35" s="21">
        <v>42111</v>
      </c>
      <c r="F35" s="30" t="s">
        <v>64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>HYPERLINK(CONCATENATE("http://www.munitalca.cl/descargas/decretos-alcaldicios/edificacion/2015/abril/",A35,".pdf"),CONCATENATE("Ver Resolucion ",MID(D35,1,0)))</f>
        <v xml:space="preserve">Ver Resolucion </v>
      </c>
    </row>
    <row r="36" spans="1:11" s="2" customFormat="1" ht="38.25" customHeight="1" x14ac:dyDescent="0.2">
      <c r="A36" s="13">
        <v>33</v>
      </c>
      <c r="B36" s="31" t="s">
        <v>11</v>
      </c>
      <c r="C36" s="17" t="s">
        <v>18</v>
      </c>
      <c r="D36" s="19">
        <v>100</v>
      </c>
      <c r="E36" s="21">
        <v>42111</v>
      </c>
      <c r="F36" s="30" t="s">
        <v>65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ref="K36:K43" si="2">HYPERLINK(CONCATENATE("http://www.munitalca.cl/descargas/decretos-alcaldicios/edificacion/2015/abril/",A36,".pdf"),CONCATENATE("Ver Resolucion ",MID(D36,1,0)))</f>
        <v xml:space="preserve">Ver Resolucion </v>
      </c>
    </row>
    <row r="37" spans="1:11" s="2" customFormat="1" ht="37.5" customHeight="1" x14ac:dyDescent="0.2">
      <c r="A37" s="13">
        <v>34</v>
      </c>
      <c r="B37" s="31" t="s">
        <v>11</v>
      </c>
      <c r="C37" s="17" t="s">
        <v>18</v>
      </c>
      <c r="D37" s="19">
        <v>101</v>
      </c>
      <c r="E37" s="21">
        <v>42111</v>
      </c>
      <c r="F37" s="30" t="s">
        <v>66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2"/>
        <v xml:space="preserve">Ver Resolucion </v>
      </c>
    </row>
    <row r="38" spans="1:11" s="2" customFormat="1" ht="38.25" customHeight="1" x14ac:dyDescent="0.2">
      <c r="A38" s="13">
        <v>35</v>
      </c>
      <c r="B38" s="16" t="s">
        <v>11</v>
      </c>
      <c r="C38" s="17" t="s">
        <v>18</v>
      </c>
      <c r="D38" s="19">
        <v>102</v>
      </c>
      <c r="E38" s="21">
        <v>42115</v>
      </c>
      <c r="F38" s="30" t="s">
        <v>67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2"/>
        <v xml:space="preserve">Ver Resolucion </v>
      </c>
    </row>
    <row r="39" spans="1:11" s="2" customFormat="1" ht="38.25" customHeight="1" x14ac:dyDescent="0.2">
      <c r="A39" s="13">
        <v>36</v>
      </c>
      <c r="B39" s="16" t="s">
        <v>11</v>
      </c>
      <c r="C39" s="17" t="s">
        <v>18</v>
      </c>
      <c r="D39" s="19">
        <v>104</v>
      </c>
      <c r="E39" s="21">
        <v>42117</v>
      </c>
      <c r="F39" s="30" t="s">
        <v>68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2"/>
        <v xml:space="preserve">Ver Resolucion </v>
      </c>
    </row>
    <row r="40" spans="1:11" s="2" customFormat="1" ht="41.25" customHeight="1" x14ac:dyDescent="0.2">
      <c r="A40" s="13">
        <v>37</v>
      </c>
      <c r="B40" s="16" t="s">
        <v>11</v>
      </c>
      <c r="C40" s="17" t="s">
        <v>18</v>
      </c>
      <c r="D40" s="19">
        <v>105</v>
      </c>
      <c r="E40" s="21">
        <v>42118</v>
      </c>
      <c r="F40" s="30" t="s">
        <v>69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 t="shared" si="2"/>
        <v xml:space="preserve">Ver Resolucion </v>
      </c>
    </row>
    <row r="41" spans="1:11" s="2" customFormat="1" ht="43.5" customHeight="1" x14ac:dyDescent="0.2">
      <c r="A41" s="13">
        <v>38</v>
      </c>
      <c r="B41" s="16" t="s">
        <v>11</v>
      </c>
      <c r="C41" s="17" t="s">
        <v>18</v>
      </c>
      <c r="D41" s="19">
        <v>106</v>
      </c>
      <c r="E41" s="21">
        <v>42121</v>
      </c>
      <c r="F41" s="30" t="s">
        <v>70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2"/>
        <v xml:space="preserve">Ver Resolucion </v>
      </c>
    </row>
    <row r="42" spans="1:11" s="2" customFormat="1" ht="36.75" customHeight="1" x14ac:dyDescent="0.2">
      <c r="A42" s="13">
        <v>39</v>
      </c>
      <c r="B42" s="31" t="s">
        <v>11</v>
      </c>
      <c r="C42" s="17" t="s">
        <v>18</v>
      </c>
      <c r="D42" s="19">
        <v>107</v>
      </c>
      <c r="E42" s="21">
        <v>42122</v>
      </c>
      <c r="F42" s="30" t="s">
        <v>71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2"/>
        <v xml:space="preserve">Ver Resolucion </v>
      </c>
    </row>
    <row r="43" spans="1:11" s="2" customFormat="1" ht="40.5" customHeight="1" x14ac:dyDescent="0.2">
      <c r="A43" s="13">
        <v>40</v>
      </c>
      <c r="B43" s="31" t="s">
        <v>11</v>
      </c>
      <c r="C43" s="17" t="s">
        <v>18</v>
      </c>
      <c r="D43" s="19">
        <v>108</v>
      </c>
      <c r="E43" s="21">
        <v>42122</v>
      </c>
      <c r="F43" s="30" t="s">
        <v>72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>HYPERLINK(CONCATENATE("http://www.munitalca.cl/descargas/decretos-alcaldicios/edificacion/2015/abril/",A43,".pdf"),CONCATENATE("Ver Resolucion ",MID(D43,1,0)))</f>
        <v xml:space="preserve">Ver Resolucion </v>
      </c>
    </row>
    <row r="44" spans="1:11" s="2" customFormat="1" ht="38.25" customHeight="1" x14ac:dyDescent="0.2">
      <c r="A44" s="13">
        <v>41</v>
      </c>
      <c r="B44" s="31" t="s">
        <v>11</v>
      </c>
      <c r="C44" s="17" t="s">
        <v>18</v>
      </c>
      <c r="D44" s="19">
        <v>109</v>
      </c>
      <c r="E44" s="21">
        <v>42124</v>
      </c>
      <c r="F44" s="30" t="s">
        <v>73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>HYPERLINK(CONCATENATE("http://www.munitalca.cl/descargas/decretos-alcaldicios/edificacion/2015/abril/",A44,".pdf"),CONCATENATE("Ver Resolucion ",MID(D44,1,0)))</f>
        <v xml:space="preserve">Ver Resolucion </v>
      </c>
    </row>
    <row r="45" spans="1:11" s="2" customFormat="1" ht="39" customHeight="1" x14ac:dyDescent="0.2">
      <c r="A45" s="13">
        <v>42</v>
      </c>
      <c r="B45" s="31" t="s">
        <v>11</v>
      </c>
      <c r="C45" s="17" t="s">
        <v>28</v>
      </c>
      <c r="D45" s="19">
        <v>35</v>
      </c>
      <c r="E45" s="21">
        <v>42095</v>
      </c>
      <c r="F45" s="32" t="s">
        <v>74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ref="K45:K53" si="3">HYPERLINK(CONCATENATE("http://www.munitalca.cl/descargas/decretos-alcaldicios/edificacion/2015/abril/",A45,".pdf"),CONCATENATE("Ver Resolucion ",MID(D45,1,0)))</f>
        <v xml:space="preserve">Ver Resolucion </v>
      </c>
    </row>
    <row r="46" spans="1:11" s="2" customFormat="1" ht="40.5" customHeight="1" x14ac:dyDescent="0.2">
      <c r="A46" s="13">
        <v>43</v>
      </c>
      <c r="B46" s="31" t="s">
        <v>11</v>
      </c>
      <c r="C46" s="17" t="s">
        <v>28</v>
      </c>
      <c r="D46" s="19">
        <v>36</v>
      </c>
      <c r="E46" s="21">
        <v>42103</v>
      </c>
      <c r="F46" s="30" t="s">
        <v>75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3"/>
        <v xml:space="preserve">Ver Resolucion </v>
      </c>
    </row>
    <row r="47" spans="1:11" s="2" customFormat="1" ht="39.75" customHeight="1" x14ac:dyDescent="0.2">
      <c r="A47" s="13">
        <v>44</v>
      </c>
      <c r="B47" s="31" t="s">
        <v>11</v>
      </c>
      <c r="C47" s="17" t="s">
        <v>28</v>
      </c>
      <c r="D47" s="19">
        <v>37</v>
      </c>
      <c r="E47" s="21">
        <v>42104</v>
      </c>
      <c r="F47" s="30" t="s">
        <v>76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 t="shared" si="3"/>
        <v xml:space="preserve">Ver Resolucion </v>
      </c>
    </row>
    <row r="48" spans="1:11" s="2" customFormat="1" ht="40.5" customHeight="1" x14ac:dyDescent="0.2">
      <c r="A48" s="13">
        <v>45</v>
      </c>
      <c r="B48" s="31" t="s">
        <v>11</v>
      </c>
      <c r="C48" s="17" t="s">
        <v>28</v>
      </c>
      <c r="D48" s="19">
        <v>38</v>
      </c>
      <c r="E48" s="21">
        <v>42109</v>
      </c>
      <c r="F48" s="30" t="s">
        <v>77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 t="shared" si="3"/>
        <v xml:space="preserve">Ver Resolucion </v>
      </c>
    </row>
    <row r="49" spans="1:11" s="2" customFormat="1" ht="37.5" customHeight="1" x14ac:dyDescent="0.2">
      <c r="A49" s="13">
        <v>46</v>
      </c>
      <c r="B49" s="31" t="s">
        <v>11</v>
      </c>
      <c r="C49" s="17" t="s">
        <v>28</v>
      </c>
      <c r="D49" s="19">
        <v>39</v>
      </c>
      <c r="E49" s="21">
        <v>42114</v>
      </c>
      <c r="F49" s="30" t="s">
        <v>78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3"/>
        <v xml:space="preserve">Ver Resolucion </v>
      </c>
    </row>
    <row r="50" spans="1:11" s="2" customFormat="1" ht="42" customHeight="1" x14ac:dyDescent="0.2">
      <c r="A50" s="13">
        <v>47</v>
      </c>
      <c r="B50" s="31" t="s">
        <v>11</v>
      </c>
      <c r="C50" s="17" t="s">
        <v>23</v>
      </c>
      <c r="D50" s="19">
        <v>40</v>
      </c>
      <c r="E50" s="21">
        <v>42121</v>
      </c>
      <c r="F50" s="30" t="s">
        <v>29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3"/>
        <v xml:space="preserve">Ver Resolucion </v>
      </c>
    </row>
    <row r="51" spans="1:11" s="2" customFormat="1" ht="39" customHeight="1" x14ac:dyDescent="0.2">
      <c r="A51" s="13">
        <v>48</v>
      </c>
      <c r="B51" s="31" t="s">
        <v>11</v>
      </c>
      <c r="C51" s="17" t="s">
        <v>23</v>
      </c>
      <c r="D51" s="19">
        <v>41</v>
      </c>
      <c r="E51" s="21">
        <v>42123</v>
      </c>
      <c r="F51" s="30" t="s">
        <v>79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3"/>
        <v xml:space="preserve">Ver Resolucion </v>
      </c>
    </row>
    <row r="52" spans="1:11" s="2" customFormat="1" ht="39" customHeight="1" x14ac:dyDescent="0.2">
      <c r="A52" s="13">
        <v>49</v>
      </c>
      <c r="B52" s="31" t="s">
        <v>11</v>
      </c>
      <c r="C52" s="17" t="s">
        <v>28</v>
      </c>
      <c r="D52" s="19">
        <v>42</v>
      </c>
      <c r="E52" s="21">
        <v>42124</v>
      </c>
      <c r="F52" s="30" t="s">
        <v>80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>HYPERLINK(CONCATENATE("http://www.munitalca.cl/descargas/decretos-alcaldicios/edificacion/2015/abril/",A52,".pdf"),CONCATENATE("Ver Resolucion ",MID(D52,1,0)))</f>
        <v xml:space="preserve">Ver Resolucion </v>
      </c>
    </row>
    <row r="53" spans="1:11" s="2" customFormat="1" ht="39" customHeight="1" x14ac:dyDescent="0.2">
      <c r="A53" s="13">
        <v>50</v>
      </c>
      <c r="B53" s="31" t="s">
        <v>11</v>
      </c>
      <c r="C53" s="17" t="s">
        <v>28</v>
      </c>
      <c r="D53" s="19">
        <v>43</v>
      </c>
      <c r="E53" s="21">
        <v>42124</v>
      </c>
      <c r="F53" s="30" t="s">
        <v>81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3"/>
        <v xml:space="preserve">Ver Resolucion </v>
      </c>
    </row>
    <row r="54" spans="1:11" s="2" customFormat="1" ht="39" customHeight="1" x14ac:dyDescent="0.2">
      <c r="A54" s="13">
        <v>51</v>
      </c>
      <c r="B54" s="31" t="s">
        <v>11</v>
      </c>
      <c r="C54" s="17" t="s">
        <v>19</v>
      </c>
      <c r="D54" s="19">
        <v>45</v>
      </c>
      <c r="E54" s="21">
        <v>42100</v>
      </c>
      <c r="F54" s="30" t="s">
        <v>82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>HYPERLINK(CONCATENATE("http://www.munitalca.cl/descargas/decretos-alcaldicios/edificacion/2015/abril/",A54,".pdf"),CONCATENATE("Ver Resolucion ",MID(D54,1,0)))</f>
        <v xml:space="preserve">Ver Resolucion </v>
      </c>
    </row>
    <row r="55" spans="1:11" s="2" customFormat="1" ht="39" customHeight="1" x14ac:dyDescent="0.2">
      <c r="A55" s="13">
        <v>52</v>
      </c>
      <c r="B55" s="16" t="s">
        <v>11</v>
      </c>
      <c r="C55" s="17" t="s">
        <v>19</v>
      </c>
      <c r="D55" s="19">
        <v>46</v>
      </c>
      <c r="E55" s="21">
        <v>42104</v>
      </c>
      <c r="F55" s="32" t="s">
        <v>30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ref="K55:K62" si="4">HYPERLINK(CONCATENATE("http://www.munitalca.cl/descargas/decretos-alcaldicios/edificacion/2015/abril/",A55,".pdf"),CONCATENATE("Ver Resolucion ",MID(D55,1,0)))</f>
        <v xml:space="preserve">Ver Resolucion </v>
      </c>
    </row>
    <row r="56" spans="1:11" s="2" customFormat="1" ht="39" customHeight="1" x14ac:dyDescent="0.2">
      <c r="A56" s="13">
        <v>53</v>
      </c>
      <c r="B56" s="16" t="s">
        <v>11</v>
      </c>
      <c r="C56" s="17" t="s">
        <v>19</v>
      </c>
      <c r="D56" s="19">
        <v>47</v>
      </c>
      <c r="E56" s="21">
        <v>42107</v>
      </c>
      <c r="F56" s="30" t="s">
        <v>83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 t="shared" si="4"/>
        <v xml:space="preserve">Ver Resolucion </v>
      </c>
    </row>
    <row r="57" spans="1:11" s="2" customFormat="1" ht="39" customHeight="1" x14ac:dyDescent="0.2">
      <c r="A57" s="13">
        <v>54</v>
      </c>
      <c r="B57" s="16" t="s">
        <v>11</v>
      </c>
      <c r="C57" s="17" t="s">
        <v>19</v>
      </c>
      <c r="D57" s="19">
        <v>48</v>
      </c>
      <c r="E57" s="21">
        <v>42109</v>
      </c>
      <c r="F57" s="30" t="s">
        <v>84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si="4"/>
        <v xml:space="preserve">Ver Resolucion </v>
      </c>
    </row>
    <row r="58" spans="1:11" s="2" customFormat="1" ht="39" customHeight="1" x14ac:dyDescent="0.2">
      <c r="A58" s="13">
        <v>55</v>
      </c>
      <c r="B58" s="16" t="s">
        <v>11</v>
      </c>
      <c r="C58" s="17" t="s">
        <v>19</v>
      </c>
      <c r="D58" s="19">
        <v>49</v>
      </c>
      <c r="E58" s="21">
        <v>42109</v>
      </c>
      <c r="F58" s="30" t="s">
        <v>85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4"/>
        <v xml:space="preserve">Ver Resolucion </v>
      </c>
    </row>
    <row r="59" spans="1:11" s="2" customFormat="1" ht="39" customHeight="1" x14ac:dyDescent="0.2">
      <c r="A59" s="13">
        <v>56</v>
      </c>
      <c r="B59" s="16" t="s">
        <v>11</v>
      </c>
      <c r="C59" s="17" t="s">
        <v>19</v>
      </c>
      <c r="D59" s="19">
        <v>50</v>
      </c>
      <c r="E59" s="21">
        <v>42111</v>
      </c>
      <c r="F59" s="30" t="s">
        <v>86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4"/>
        <v xml:space="preserve">Ver Resolucion </v>
      </c>
    </row>
    <row r="60" spans="1:11" s="2" customFormat="1" ht="39" customHeight="1" x14ac:dyDescent="0.2">
      <c r="A60" s="13">
        <v>57</v>
      </c>
      <c r="B60" s="16" t="s">
        <v>11</v>
      </c>
      <c r="C60" s="17" t="s">
        <v>19</v>
      </c>
      <c r="D60" s="19">
        <v>51</v>
      </c>
      <c r="E60" s="30">
        <v>42114</v>
      </c>
      <c r="F60" s="30" t="s">
        <v>87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 t="shared" si="4"/>
        <v xml:space="preserve">Ver Resolucion </v>
      </c>
    </row>
    <row r="61" spans="1:11" s="2" customFormat="1" ht="39" customHeight="1" x14ac:dyDescent="0.2">
      <c r="A61" s="13">
        <v>58</v>
      </c>
      <c r="B61" s="16" t="s">
        <v>11</v>
      </c>
      <c r="C61" s="17" t="s">
        <v>19</v>
      </c>
      <c r="D61" s="24">
        <v>52</v>
      </c>
      <c r="E61" s="21">
        <v>42121</v>
      </c>
      <c r="F61" s="29" t="s">
        <v>88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 t="shared" si="4"/>
        <v xml:space="preserve">Ver Resolucion </v>
      </c>
    </row>
    <row r="62" spans="1:11" s="2" customFormat="1" ht="39" customHeight="1" x14ac:dyDescent="0.2">
      <c r="A62" s="13">
        <v>59</v>
      </c>
      <c r="B62" s="16" t="s">
        <v>11</v>
      </c>
      <c r="C62" s="17" t="s">
        <v>20</v>
      </c>
      <c r="D62" s="24">
        <v>39</v>
      </c>
      <c r="E62" s="21">
        <v>42096</v>
      </c>
      <c r="F62" s="29" t="s">
        <v>89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>HYPERLINK(CONCATENATE("http://www.munitalca.cl/descargas/decretos-alcaldicios/edificacion/2015/abril/",A62,".pdf"),CONCATENATE("Ver Resolucion ",MID(D62,1,0)))</f>
        <v xml:space="preserve">Ver Resolucion </v>
      </c>
    </row>
    <row r="63" spans="1:11" s="2" customFormat="1" ht="39" customHeight="1" x14ac:dyDescent="0.2">
      <c r="A63" s="13">
        <v>60</v>
      </c>
      <c r="B63" s="16" t="s">
        <v>11</v>
      </c>
      <c r="C63" s="17" t="s">
        <v>20</v>
      </c>
      <c r="D63" s="24">
        <v>40</v>
      </c>
      <c r="E63" s="21">
        <v>42100</v>
      </c>
      <c r="F63" s="29" t="s">
        <v>90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>HYPERLINK(CONCATENATE("http://www.munitalca.cl/descargas/decretos-alcaldicios/edificacion/2015/abril/",A63,".pdf"),CONCATENATE("Ver Resolucion ",MID(D63,1,0)))</f>
        <v xml:space="preserve">Ver Resolucion </v>
      </c>
    </row>
    <row r="64" spans="1:11" s="2" customFormat="1" ht="39" customHeight="1" x14ac:dyDescent="0.2">
      <c r="A64" s="13">
        <v>61</v>
      </c>
      <c r="B64" s="16" t="s">
        <v>11</v>
      </c>
      <c r="C64" s="17" t="s">
        <v>20</v>
      </c>
      <c r="D64" s="24">
        <v>41</v>
      </c>
      <c r="E64" s="21">
        <v>42100</v>
      </c>
      <c r="F64" s="29" t="s">
        <v>91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ref="K64:K73" si="5">HYPERLINK(CONCATENATE("http://www.munitalca.cl/descargas/decretos-alcaldicios/edificacion/2015/abril/",A64,".pdf"),CONCATENATE("Ver Resolucion ",MID(D64,1,0)))</f>
        <v xml:space="preserve">Ver Resolucion </v>
      </c>
    </row>
    <row r="65" spans="1:11" s="2" customFormat="1" ht="39" customHeight="1" x14ac:dyDescent="0.2">
      <c r="A65" s="13">
        <v>62</v>
      </c>
      <c r="B65" s="16" t="s">
        <v>11</v>
      </c>
      <c r="C65" s="17" t="s">
        <v>20</v>
      </c>
      <c r="D65" s="24">
        <v>42</v>
      </c>
      <c r="E65" s="21">
        <v>42103</v>
      </c>
      <c r="F65" s="29" t="s">
        <v>92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 t="shared" si="5"/>
        <v xml:space="preserve">Ver Resolucion </v>
      </c>
    </row>
    <row r="66" spans="1:11" s="2" customFormat="1" ht="39" customHeight="1" x14ac:dyDescent="0.2">
      <c r="A66" s="13">
        <v>63</v>
      </c>
      <c r="B66" s="31" t="s">
        <v>11</v>
      </c>
      <c r="C66" s="17" t="s">
        <v>20</v>
      </c>
      <c r="D66" s="24">
        <v>43</v>
      </c>
      <c r="E66" s="21">
        <v>42109</v>
      </c>
      <c r="F66" s="29" t="s">
        <v>93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5"/>
        <v xml:space="preserve">Ver Resolucion </v>
      </c>
    </row>
    <row r="67" spans="1:11" s="2" customFormat="1" ht="39" customHeight="1" x14ac:dyDescent="0.2">
      <c r="A67" s="13">
        <v>64</v>
      </c>
      <c r="B67" s="31" t="s">
        <v>11</v>
      </c>
      <c r="C67" s="17" t="s">
        <v>20</v>
      </c>
      <c r="D67" s="19">
        <v>44</v>
      </c>
      <c r="E67" s="21">
        <v>42109</v>
      </c>
      <c r="F67" s="32" t="s">
        <v>94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 t="shared" si="5"/>
        <v xml:space="preserve">Ver Resolucion </v>
      </c>
    </row>
    <row r="68" spans="1:11" s="2" customFormat="1" ht="39" customHeight="1" x14ac:dyDescent="0.2">
      <c r="A68" s="13">
        <v>65</v>
      </c>
      <c r="B68" s="31" t="s">
        <v>11</v>
      </c>
      <c r="C68" s="17" t="s">
        <v>20</v>
      </c>
      <c r="D68" s="19">
        <v>45</v>
      </c>
      <c r="E68" s="21">
        <v>42111</v>
      </c>
      <c r="F68" s="30" t="s">
        <v>95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5"/>
        <v xml:space="preserve">Ver Resolucion </v>
      </c>
    </row>
    <row r="69" spans="1:11" s="2" customFormat="1" ht="39" customHeight="1" x14ac:dyDescent="0.2">
      <c r="A69" s="13">
        <v>66</v>
      </c>
      <c r="B69" s="31" t="s">
        <v>11</v>
      </c>
      <c r="C69" s="17" t="s">
        <v>20</v>
      </c>
      <c r="D69" s="19">
        <v>46</v>
      </c>
      <c r="E69" s="21">
        <v>42114</v>
      </c>
      <c r="F69" s="30" t="s">
        <v>96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 t="shared" si="5"/>
        <v xml:space="preserve">Ver Resolucion </v>
      </c>
    </row>
    <row r="70" spans="1:11" s="2" customFormat="1" ht="39" customHeight="1" x14ac:dyDescent="0.2">
      <c r="A70" s="13">
        <v>67</v>
      </c>
      <c r="B70" s="31" t="s">
        <v>11</v>
      </c>
      <c r="C70" s="17" t="s">
        <v>20</v>
      </c>
      <c r="D70" s="19">
        <v>47</v>
      </c>
      <c r="E70" s="21">
        <v>42116</v>
      </c>
      <c r="F70" s="30" t="s">
        <v>97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 t="shared" si="5"/>
        <v xml:space="preserve">Ver Resolucion </v>
      </c>
    </row>
    <row r="71" spans="1:11" s="2" customFormat="1" ht="39" customHeight="1" x14ac:dyDescent="0.2">
      <c r="A71" s="13">
        <v>68</v>
      </c>
      <c r="B71" s="31" t="s">
        <v>11</v>
      </c>
      <c r="C71" s="17" t="s">
        <v>20</v>
      </c>
      <c r="D71" s="19">
        <v>48</v>
      </c>
      <c r="E71" s="21">
        <v>42116</v>
      </c>
      <c r="F71" s="30" t="s">
        <v>98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>HYPERLINK(CONCATENATE("http://www.munitalca.cl/descargas/decretos-alcaldicios/edificacion/2015/abril/",A71,".pdf"),CONCATENATE("Ver Resolucion ",MID(D71,1,0)))</f>
        <v xml:space="preserve">Ver Resolucion </v>
      </c>
    </row>
    <row r="72" spans="1:11" s="2" customFormat="1" ht="39" customHeight="1" x14ac:dyDescent="0.2">
      <c r="A72" s="13">
        <v>69</v>
      </c>
      <c r="B72" s="31" t="s">
        <v>11</v>
      </c>
      <c r="C72" s="17" t="s">
        <v>20</v>
      </c>
      <c r="D72" s="19">
        <v>49</v>
      </c>
      <c r="E72" s="21">
        <v>42121</v>
      </c>
      <c r="F72" s="30" t="s">
        <v>99</v>
      </c>
      <c r="G72" s="11" t="s">
        <v>12</v>
      </c>
      <c r="H72" s="8" t="s">
        <v>14</v>
      </c>
      <c r="I72" s="8" t="s">
        <v>10</v>
      </c>
      <c r="J72" s="8" t="s">
        <v>13</v>
      </c>
      <c r="K72" s="14" t="str">
        <f t="shared" si="5"/>
        <v xml:space="preserve">Ver Resolucion </v>
      </c>
    </row>
    <row r="73" spans="1:11" s="2" customFormat="1" ht="39" customHeight="1" x14ac:dyDescent="0.2">
      <c r="A73" s="13">
        <v>70</v>
      </c>
      <c r="B73" s="31" t="s">
        <v>17</v>
      </c>
      <c r="C73" s="17" t="s">
        <v>31</v>
      </c>
      <c r="D73" s="24">
        <v>31</v>
      </c>
      <c r="E73" s="21">
        <v>42095</v>
      </c>
      <c r="F73" s="29" t="s">
        <v>100</v>
      </c>
      <c r="G73" s="11" t="s">
        <v>12</v>
      </c>
      <c r="H73" s="8" t="s">
        <v>14</v>
      </c>
      <c r="I73" s="8" t="s">
        <v>10</v>
      </c>
      <c r="J73" s="8" t="s">
        <v>13</v>
      </c>
      <c r="K73" s="14" t="str">
        <f t="shared" si="5"/>
        <v xml:space="preserve">Ver Resolucion </v>
      </c>
    </row>
    <row r="74" spans="1:11" s="2" customFormat="1" ht="39" customHeight="1" x14ac:dyDescent="0.2">
      <c r="A74" s="13">
        <v>71</v>
      </c>
      <c r="B74" s="31" t="s">
        <v>17</v>
      </c>
      <c r="C74" s="17" t="s">
        <v>31</v>
      </c>
      <c r="D74" s="24">
        <v>32</v>
      </c>
      <c r="E74" s="21">
        <v>42103</v>
      </c>
      <c r="F74" s="29" t="s">
        <v>101</v>
      </c>
      <c r="G74" s="11" t="s">
        <v>12</v>
      </c>
      <c r="H74" s="8" t="s">
        <v>14</v>
      </c>
      <c r="I74" s="8" t="s">
        <v>10</v>
      </c>
      <c r="J74" s="8" t="s">
        <v>13</v>
      </c>
      <c r="K74" s="14" t="str">
        <f>HYPERLINK(CONCATENATE("http://www.munitalca.cl/descargas/decretos-alcaldicios/edificacion/2015/abril/",A74,".pdf"),CONCATENATE("Ver Resolucion ",MID(D74,1,0)))</f>
        <v xml:space="preserve">Ver Resolucion </v>
      </c>
    </row>
    <row r="75" spans="1:11" s="2" customFormat="1" ht="39" customHeight="1" x14ac:dyDescent="0.2">
      <c r="A75" s="13">
        <v>72</v>
      </c>
      <c r="B75" s="31" t="s">
        <v>17</v>
      </c>
      <c r="C75" s="17" t="s">
        <v>103</v>
      </c>
      <c r="D75" s="24">
        <v>33</v>
      </c>
      <c r="E75" s="21">
        <v>42104</v>
      </c>
      <c r="F75" s="29" t="s">
        <v>102</v>
      </c>
      <c r="G75" s="11" t="s">
        <v>12</v>
      </c>
      <c r="H75" s="8" t="s">
        <v>14</v>
      </c>
      <c r="I75" s="8" t="s">
        <v>10</v>
      </c>
      <c r="J75" s="8" t="s">
        <v>13</v>
      </c>
      <c r="K75" s="14" t="str">
        <f t="shared" ref="K75:K82" si="6">HYPERLINK(CONCATENATE("http://www.munitalca.cl/descargas/decretos-alcaldicios/edificacion/2015/abril/",A75,".pdf"),CONCATENATE("Ver Resolucion ",MID(D75,1,0)))</f>
        <v xml:space="preserve">Ver Resolucion </v>
      </c>
    </row>
    <row r="76" spans="1:11" s="2" customFormat="1" ht="39" customHeight="1" x14ac:dyDescent="0.2">
      <c r="A76" s="13">
        <v>73</v>
      </c>
      <c r="B76" s="31" t="s">
        <v>17</v>
      </c>
      <c r="C76" s="17" t="s">
        <v>31</v>
      </c>
      <c r="D76" s="24">
        <v>34</v>
      </c>
      <c r="E76" s="21">
        <v>42110</v>
      </c>
      <c r="F76" s="29" t="s">
        <v>104</v>
      </c>
      <c r="G76" s="11" t="s">
        <v>12</v>
      </c>
      <c r="H76" s="8" t="s">
        <v>14</v>
      </c>
      <c r="I76" s="8" t="s">
        <v>10</v>
      </c>
      <c r="J76" s="8" t="s">
        <v>13</v>
      </c>
      <c r="K76" s="14" t="str">
        <f t="shared" si="6"/>
        <v xml:space="preserve">Ver Resolucion </v>
      </c>
    </row>
    <row r="77" spans="1:11" s="2" customFormat="1" ht="39" customHeight="1" x14ac:dyDescent="0.2">
      <c r="A77" s="13">
        <v>74</v>
      </c>
      <c r="B77" s="31" t="s">
        <v>17</v>
      </c>
      <c r="C77" s="17" t="s">
        <v>31</v>
      </c>
      <c r="D77" s="24">
        <v>35</v>
      </c>
      <c r="E77" s="21">
        <v>42116</v>
      </c>
      <c r="F77" s="29" t="s">
        <v>105</v>
      </c>
      <c r="G77" s="11" t="s">
        <v>12</v>
      </c>
      <c r="H77" s="8" t="s">
        <v>14</v>
      </c>
      <c r="I77" s="8" t="s">
        <v>10</v>
      </c>
      <c r="J77" s="8" t="s">
        <v>13</v>
      </c>
      <c r="K77" s="14" t="str">
        <f t="shared" si="6"/>
        <v xml:space="preserve">Ver Resolucion </v>
      </c>
    </row>
    <row r="78" spans="1:11" s="2" customFormat="1" ht="39" customHeight="1" x14ac:dyDescent="0.2">
      <c r="A78" s="13">
        <v>75</v>
      </c>
      <c r="B78" s="31" t="s">
        <v>17</v>
      </c>
      <c r="C78" s="17" t="s">
        <v>31</v>
      </c>
      <c r="D78" s="24">
        <v>36</v>
      </c>
      <c r="E78" s="21">
        <v>42124</v>
      </c>
      <c r="F78" s="29" t="s">
        <v>106</v>
      </c>
      <c r="G78" s="11" t="s">
        <v>12</v>
      </c>
      <c r="H78" s="8" t="s">
        <v>14</v>
      </c>
      <c r="I78" s="8" t="s">
        <v>10</v>
      </c>
      <c r="J78" s="8" t="s">
        <v>13</v>
      </c>
      <c r="K78" s="14" t="str">
        <f t="shared" si="6"/>
        <v xml:space="preserve">Ver Resolucion </v>
      </c>
    </row>
    <row r="79" spans="1:11" s="2" customFormat="1" ht="39" customHeight="1" x14ac:dyDescent="0.2">
      <c r="A79" s="13">
        <v>76</v>
      </c>
      <c r="B79" s="31" t="s">
        <v>21</v>
      </c>
      <c r="C79" s="17" t="s">
        <v>22</v>
      </c>
      <c r="D79" s="24">
        <v>15</v>
      </c>
      <c r="E79" s="21">
        <v>42095</v>
      </c>
      <c r="F79" s="29" t="s">
        <v>107</v>
      </c>
      <c r="G79" s="11" t="s">
        <v>12</v>
      </c>
      <c r="H79" s="8" t="s">
        <v>14</v>
      </c>
      <c r="I79" s="8" t="s">
        <v>10</v>
      </c>
      <c r="J79" s="8" t="s">
        <v>13</v>
      </c>
      <c r="K79" s="14" t="str">
        <f t="shared" si="6"/>
        <v xml:space="preserve">Ver Resolucion </v>
      </c>
    </row>
    <row r="80" spans="1:11" s="2" customFormat="1" ht="39" customHeight="1" x14ac:dyDescent="0.2">
      <c r="A80" s="13">
        <v>77</v>
      </c>
      <c r="B80" s="31" t="s">
        <v>21</v>
      </c>
      <c r="C80" s="17" t="s">
        <v>22</v>
      </c>
      <c r="D80" s="24">
        <v>16</v>
      </c>
      <c r="E80" s="21">
        <v>42095</v>
      </c>
      <c r="F80" s="29" t="s">
        <v>108</v>
      </c>
      <c r="G80" s="11" t="s">
        <v>12</v>
      </c>
      <c r="H80" s="8" t="s">
        <v>14</v>
      </c>
      <c r="I80" s="8" t="s">
        <v>10</v>
      </c>
      <c r="J80" s="8" t="s">
        <v>13</v>
      </c>
      <c r="K80" s="14" t="str">
        <f t="shared" si="6"/>
        <v xml:space="preserve">Ver Resolucion </v>
      </c>
    </row>
    <row r="81" spans="1:11" s="2" customFormat="1" ht="38.25" customHeight="1" x14ac:dyDescent="0.2">
      <c r="A81" s="13">
        <v>78</v>
      </c>
      <c r="B81" s="31" t="s">
        <v>21</v>
      </c>
      <c r="C81" s="17" t="s">
        <v>22</v>
      </c>
      <c r="D81" s="19">
        <v>17</v>
      </c>
      <c r="E81" s="20">
        <v>42100</v>
      </c>
      <c r="F81" s="30" t="s">
        <v>109</v>
      </c>
      <c r="G81" s="11" t="s">
        <v>12</v>
      </c>
      <c r="H81" s="8" t="s">
        <v>14</v>
      </c>
      <c r="I81" s="8" t="s">
        <v>10</v>
      </c>
      <c r="J81" s="8" t="s">
        <v>13</v>
      </c>
      <c r="K81" s="14" t="str">
        <f t="shared" si="6"/>
        <v xml:space="preserve">Ver Resolucion </v>
      </c>
    </row>
    <row r="82" spans="1:11" s="2" customFormat="1" ht="36" customHeight="1" x14ac:dyDescent="0.2">
      <c r="A82" s="13">
        <v>79</v>
      </c>
      <c r="B82" s="31" t="s">
        <v>21</v>
      </c>
      <c r="C82" s="17" t="s">
        <v>22</v>
      </c>
      <c r="D82" s="19">
        <v>18</v>
      </c>
      <c r="E82" s="21">
        <v>42118</v>
      </c>
      <c r="F82" s="30" t="s">
        <v>110</v>
      </c>
      <c r="G82" s="11" t="s">
        <v>12</v>
      </c>
      <c r="H82" s="8" t="s">
        <v>14</v>
      </c>
      <c r="I82" s="8" t="s">
        <v>10</v>
      </c>
      <c r="J82" s="8" t="s">
        <v>13</v>
      </c>
      <c r="K82" s="14" t="str">
        <f>HYPERLINK(CONCATENATE("http://www.munitalca.cl/descargas/decretos-alcaldicios/edificacion/2015/abril/",A82,".pdf"),CONCATENATE("Ver Resolucion ",MID(D82,1,0)))</f>
        <v xml:space="preserve">Ver Resolucion </v>
      </c>
    </row>
    <row r="83" spans="1:11" s="2" customFormat="1" ht="36.75" customHeight="1" x14ac:dyDescent="0.2">
      <c r="A83" s="13">
        <v>80</v>
      </c>
      <c r="B83" s="31" t="s">
        <v>17</v>
      </c>
      <c r="C83" s="17" t="s">
        <v>113</v>
      </c>
      <c r="D83" s="19">
        <v>10</v>
      </c>
      <c r="E83" s="21">
        <v>42100</v>
      </c>
      <c r="F83" s="30" t="s">
        <v>111</v>
      </c>
      <c r="G83" s="11" t="s">
        <v>12</v>
      </c>
      <c r="H83" s="8" t="s">
        <v>14</v>
      </c>
      <c r="I83" s="8" t="s">
        <v>10</v>
      </c>
      <c r="J83" s="8" t="s">
        <v>13</v>
      </c>
      <c r="K83" s="14" t="str">
        <f>HYPERLINK(CONCATENATE("http://www.munitalca.cl/descargas/decretos-alcaldicios/edificacion/2015/abril/",A83,".pdf"),CONCATENATE("Ver Resolucion ",MID(D83,1,0)))</f>
        <v xml:space="preserve">Ver Resolucion </v>
      </c>
    </row>
    <row r="84" spans="1:11" s="2" customFormat="1" ht="35.25" customHeight="1" x14ac:dyDescent="0.2">
      <c r="A84" s="13">
        <v>81</v>
      </c>
      <c r="B84" s="31" t="s">
        <v>17</v>
      </c>
      <c r="C84" s="17" t="s">
        <v>113</v>
      </c>
      <c r="D84" s="19">
        <v>11</v>
      </c>
      <c r="E84" s="21">
        <v>42108</v>
      </c>
      <c r="F84" s="30" t="s">
        <v>112</v>
      </c>
      <c r="G84" s="11" t="s">
        <v>12</v>
      </c>
      <c r="H84" s="8" t="s">
        <v>14</v>
      </c>
      <c r="I84" s="8" t="s">
        <v>10</v>
      </c>
      <c r="J84" s="8" t="s">
        <v>13</v>
      </c>
      <c r="K84" s="14" t="str">
        <f t="shared" ref="K84:K89" si="7">HYPERLINK(CONCATENATE("http://www.munitalca.cl/descargas/decretos-alcaldicios/edificacion/2015/abril/",A84,".pdf"),CONCATENATE("Ver Resolucion ",MID(D84,1,0)))</f>
        <v xml:space="preserve">Ver Resolucion </v>
      </c>
    </row>
    <row r="85" spans="1:11" s="2" customFormat="1" ht="38.25" customHeight="1" x14ac:dyDescent="0.2">
      <c r="A85" s="13">
        <v>82</v>
      </c>
      <c r="B85" s="31" t="s">
        <v>17</v>
      </c>
      <c r="C85" s="17" t="s">
        <v>113</v>
      </c>
      <c r="D85" s="19">
        <v>12</v>
      </c>
      <c r="E85" s="21">
        <v>42116</v>
      </c>
      <c r="F85" s="32" t="s">
        <v>114</v>
      </c>
      <c r="G85" s="11" t="s">
        <v>12</v>
      </c>
      <c r="H85" s="8" t="s">
        <v>14</v>
      </c>
      <c r="I85" s="8" t="s">
        <v>10</v>
      </c>
      <c r="J85" s="8" t="s">
        <v>13</v>
      </c>
      <c r="K85" s="14" t="str">
        <f t="shared" si="7"/>
        <v xml:space="preserve">Ver Resolucion </v>
      </c>
    </row>
    <row r="86" spans="1:11" s="2" customFormat="1" ht="37.5" customHeight="1" x14ac:dyDescent="0.2">
      <c r="A86" s="13">
        <v>83</v>
      </c>
      <c r="B86" s="31" t="s">
        <v>17</v>
      </c>
      <c r="C86" s="17" t="s">
        <v>113</v>
      </c>
      <c r="D86" s="19">
        <v>13</v>
      </c>
      <c r="E86" s="21">
        <v>42121</v>
      </c>
      <c r="F86" s="30" t="s">
        <v>115</v>
      </c>
      <c r="G86" s="11" t="s">
        <v>12</v>
      </c>
      <c r="H86" s="8" t="s">
        <v>14</v>
      </c>
      <c r="I86" s="8" t="s">
        <v>10</v>
      </c>
      <c r="J86" s="8" t="s">
        <v>13</v>
      </c>
      <c r="K86" s="14" t="str">
        <f t="shared" si="7"/>
        <v xml:space="preserve">Ver Resolucion </v>
      </c>
    </row>
    <row r="87" spans="1:11" s="2" customFormat="1" ht="39" customHeight="1" x14ac:dyDescent="0.2">
      <c r="A87" s="13">
        <v>84</v>
      </c>
      <c r="B87" s="31" t="s">
        <v>17</v>
      </c>
      <c r="C87" s="17" t="s">
        <v>113</v>
      </c>
      <c r="D87" s="19">
        <v>14</v>
      </c>
      <c r="E87" s="21">
        <v>42121</v>
      </c>
      <c r="F87" s="30" t="s">
        <v>116</v>
      </c>
      <c r="G87" s="11" t="s">
        <v>12</v>
      </c>
      <c r="H87" s="8" t="s">
        <v>14</v>
      </c>
      <c r="I87" s="8" t="s">
        <v>10</v>
      </c>
      <c r="J87" s="8" t="s">
        <v>13</v>
      </c>
      <c r="K87" s="14" t="str">
        <f t="shared" si="7"/>
        <v xml:space="preserve">Ver Resolucion </v>
      </c>
    </row>
    <row r="88" spans="1:11" s="2" customFormat="1" ht="39.75" customHeight="1" x14ac:dyDescent="0.2">
      <c r="A88" s="13">
        <v>85</v>
      </c>
      <c r="B88" s="31" t="s">
        <v>17</v>
      </c>
      <c r="C88" s="17" t="s">
        <v>113</v>
      </c>
      <c r="D88" s="19">
        <v>15</v>
      </c>
      <c r="E88" s="21">
        <v>42121</v>
      </c>
      <c r="F88" s="30" t="s">
        <v>117</v>
      </c>
      <c r="G88" s="11" t="s">
        <v>12</v>
      </c>
      <c r="H88" s="8" t="s">
        <v>14</v>
      </c>
      <c r="I88" s="8" t="s">
        <v>10</v>
      </c>
      <c r="J88" s="8" t="s">
        <v>13</v>
      </c>
      <c r="K88" s="14" t="str">
        <f t="shared" si="7"/>
        <v xml:space="preserve">Ver Resolucion </v>
      </c>
    </row>
    <row r="89" spans="1:11" s="2" customFormat="1" ht="38.25" customHeight="1" x14ac:dyDescent="0.2">
      <c r="A89" s="13">
        <v>86</v>
      </c>
      <c r="B89" s="31" t="s">
        <v>21</v>
      </c>
      <c r="C89" s="17" t="s">
        <v>27</v>
      </c>
      <c r="D89" s="19">
        <v>2</v>
      </c>
      <c r="E89" s="21">
        <v>42111</v>
      </c>
      <c r="F89" s="32" t="s">
        <v>118</v>
      </c>
      <c r="G89" s="11" t="s">
        <v>12</v>
      </c>
      <c r="H89" s="8" t="s">
        <v>14</v>
      </c>
      <c r="I89" s="8" t="s">
        <v>10</v>
      </c>
      <c r="J89" s="8" t="s">
        <v>13</v>
      </c>
      <c r="K89" s="14" t="str">
        <f t="shared" si="7"/>
        <v xml:space="preserve">Ver Resolucion </v>
      </c>
    </row>
    <row r="90" spans="1:11" s="2" customFormat="1" ht="37.5" customHeight="1" x14ac:dyDescent="0.2">
      <c r="A90" s="13">
        <v>87</v>
      </c>
      <c r="B90" s="31" t="s">
        <v>21</v>
      </c>
      <c r="C90" s="17" t="s">
        <v>26</v>
      </c>
      <c r="D90" s="19">
        <v>3</v>
      </c>
      <c r="E90" s="21">
        <v>42118</v>
      </c>
      <c r="F90" s="30" t="s">
        <v>119</v>
      </c>
      <c r="G90" s="11" t="s">
        <v>12</v>
      </c>
      <c r="H90" s="8" t="s">
        <v>14</v>
      </c>
      <c r="I90" s="8" t="s">
        <v>10</v>
      </c>
      <c r="J90" s="8" t="s">
        <v>13</v>
      </c>
      <c r="K90" s="14" t="str">
        <f>HYPERLINK(CONCATENATE("http://www.munitalca.cl/descargas/decretos-alcaldicios/edificacion/2015/abril/",A90,".pdf"),CONCATENATE("Ver Resolucion ",MID(D90,1,0)))</f>
        <v xml:space="preserve">Ver Resolucion </v>
      </c>
    </row>
    <row r="91" spans="1:11" s="2" customFormat="1" ht="38.25" customHeight="1" x14ac:dyDescent="0.2">
      <c r="A91" s="13">
        <v>88</v>
      </c>
      <c r="B91" s="31" t="s">
        <v>21</v>
      </c>
      <c r="C91" s="17" t="s">
        <v>26</v>
      </c>
      <c r="D91" s="26">
        <v>4</v>
      </c>
      <c r="E91" s="22">
        <v>42118</v>
      </c>
      <c r="F91" s="33" t="s">
        <v>120</v>
      </c>
      <c r="G91" s="11" t="s">
        <v>12</v>
      </c>
      <c r="H91" s="8" t="s">
        <v>14</v>
      </c>
      <c r="I91" s="8" t="s">
        <v>10</v>
      </c>
      <c r="J91" s="8" t="s">
        <v>13</v>
      </c>
      <c r="K91" s="14" t="str">
        <f t="shared" ref="K91:K94" si="8">HYPERLINK(CONCATENATE("http://www.munitalca.cl/descargas/decretos-alcaldicios/edificacion/2015/abril/",A91,".pdf"),CONCATENATE("Ver Resolucion ",MID(D91,1,0)))</f>
        <v xml:space="preserve">Ver Resolucion </v>
      </c>
    </row>
    <row r="92" spans="1:11" s="2" customFormat="1" ht="38.25" customHeight="1" x14ac:dyDescent="0.2">
      <c r="A92" s="13">
        <v>89</v>
      </c>
      <c r="B92" s="31" t="s">
        <v>11</v>
      </c>
      <c r="C92" s="17" t="s">
        <v>121</v>
      </c>
      <c r="D92" s="19">
        <v>2</v>
      </c>
      <c r="E92" s="21">
        <v>42095</v>
      </c>
      <c r="F92" s="30" t="s">
        <v>122</v>
      </c>
      <c r="G92" s="11" t="s">
        <v>12</v>
      </c>
      <c r="H92" s="8" t="s">
        <v>14</v>
      </c>
      <c r="I92" s="8" t="s">
        <v>10</v>
      </c>
      <c r="J92" s="8" t="s">
        <v>13</v>
      </c>
      <c r="K92" s="14" t="str">
        <f t="shared" si="8"/>
        <v xml:space="preserve">Ver Resolucion </v>
      </c>
    </row>
    <row r="93" spans="1:11" s="2" customFormat="1" ht="39.75" customHeight="1" x14ac:dyDescent="0.2">
      <c r="A93" s="13">
        <v>90</v>
      </c>
      <c r="B93" s="31" t="s">
        <v>21</v>
      </c>
      <c r="C93" s="17" t="s">
        <v>123</v>
      </c>
      <c r="D93" s="19">
        <v>5</v>
      </c>
      <c r="E93" s="21">
        <v>42121</v>
      </c>
      <c r="F93" s="32" t="s">
        <v>124</v>
      </c>
      <c r="G93" s="11" t="s">
        <v>12</v>
      </c>
      <c r="H93" s="8" t="s">
        <v>14</v>
      </c>
      <c r="I93" s="8" t="s">
        <v>10</v>
      </c>
      <c r="J93" s="8" t="s">
        <v>13</v>
      </c>
      <c r="K93" s="14" t="str">
        <f t="shared" si="8"/>
        <v xml:space="preserve">Ver Resolucion </v>
      </c>
    </row>
    <row r="94" spans="1:11" s="2" customFormat="1" ht="39.75" customHeight="1" x14ac:dyDescent="0.2">
      <c r="A94" s="13">
        <v>91</v>
      </c>
      <c r="B94" s="31" t="s">
        <v>21</v>
      </c>
      <c r="C94" s="17" t="s">
        <v>123</v>
      </c>
      <c r="D94" s="19">
        <v>6</v>
      </c>
      <c r="E94" s="21">
        <v>42124</v>
      </c>
      <c r="F94" s="30" t="s">
        <v>74</v>
      </c>
      <c r="G94" s="11" t="s">
        <v>12</v>
      </c>
      <c r="H94" s="8" t="s">
        <v>14</v>
      </c>
      <c r="I94" s="8" t="s">
        <v>10</v>
      </c>
      <c r="J94" s="8" t="s">
        <v>13</v>
      </c>
      <c r="K94" s="14" t="str">
        <f t="shared" si="8"/>
        <v xml:space="preserve">Ver Resolucion 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Orellana Muñoz</dc:creator>
  <cp:lastModifiedBy>Yanet Covarrubias Contardo</cp:lastModifiedBy>
  <cp:lastPrinted>2013-06-10T21:00:44Z</cp:lastPrinted>
  <dcterms:created xsi:type="dcterms:W3CDTF">2013-03-18T16:28:12Z</dcterms:created>
  <dcterms:modified xsi:type="dcterms:W3CDTF">2015-05-13T19:30:38Z</dcterms:modified>
</cp:coreProperties>
</file>